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</sheets>
  <calcPr calcId="152511" refMode="R1C1" concurrentCalc="0"/>
</workbook>
</file>

<file path=xl/calcChain.xml><?xml version="1.0" encoding="utf-8"?>
<calcChain xmlns="http://schemas.openxmlformats.org/spreadsheetml/2006/main">
  <c r="K252" i="1" l="1"/>
  <c r="K251" i="1"/>
  <c r="K250" i="1"/>
  <c r="K141" i="1"/>
  <c r="K53" i="1"/>
  <c r="K52" i="1"/>
  <c r="K51" i="1"/>
  <c r="K225" i="1"/>
  <c r="K226" i="1"/>
  <c r="K227" i="1"/>
  <c r="K228" i="1"/>
  <c r="K229" i="1"/>
  <c r="K217" i="1"/>
  <c r="K218" i="1"/>
  <c r="K219" i="1"/>
  <c r="K220" i="1"/>
  <c r="K221" i="1"/>
  <c r="K222" i="1"/>
  <c r="K223" i="1"/>
  <c r="K224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2" i="1"/>
</calcChain>
</file>

<file path=xl/sharedStrings.xml><?xml version="1.0" encoding="utf-8"?>
<sst xmlns="http://schemas.openxmlformats.org/spreadsheetml/2006/main" count="118" uniqueCount="103">
  <si>
    <t>артикул</t>
  </si>
  <si>
    <t>Наименование</t>
  </si>
  <si>
    <t>Размер</t>
  </si>
  <si>
    <t>Вес, гр.</t>
  </si>
  <si>
    <t>Цена</t>
  </si>
  <si>
    <t>Дробь с коронкой</t>
  </si>
  <si>
    <t>Ведьма с 2-мя крючками</t>
  </si>
  <si>
    <t>Бочонок с коронкой</t>
  </si>
  <si>
    <t>Дробь с фосфором</t>
  </si>
  <si>
    <t>Дьявол с подвесным тройником</t>
  </si>
  <si>
    <t>Жук с лапками (со спилом)</t>
  </si>
  <si>
    <t>Жук с лапками</t>
  </si>
  <si>
    <t>Жук "Белый" с лапками</t>
  </si>
  <si>
    <t>Капля "Белая" с коронкой</t>
  </si>
  <si>
    <t>Капля с коронкой</t>
  </si>
  <si>
    <t>Капля с фосфором</t>
  </si>
  <si>
    <t>Капля с кристаллом Swarovski</t>
  </si>
  <si>
    <t>Коза уралка с коронкой</t>
  </si>
  <si>
    <t>Коза перевертыш с коронкой</t>
  </si>
  <si>
    <t>Конус с бусиной "НЕОН"</t>
  </si>
  <si>
    <t>Столбик флуоросцент звёздная пыль</t>
  </si>
  <si>
    <t>Столбик   с фосфором звёздная пыль</t>
  </si>
  <si>
    <t>Столбик   с лат.шар. звёздная пыль</t>
  </si>
  <si>
    <t>Нимфа с шариком звёздная пыль</t>
  </si>
  <si>
    <t>Муравей с шариком звёздная пыль</t>
  </si>
  <si>
    <t>Конус с шариком звёздная пыль</t>
  </si>
  <si>
    <t>Уралка с шариком звёздная пыль</t>
  </si>
  <si>
    <t>Конус с камнем "Кошачий глаз"</t>
  </si>
  <si>
    <t xml:space="preserve">Конус с латунным шариком </t>
  </si>
  <si>
    <t xml:space="preserve">Конус со спилом черный </t>
  </si>
  <si>
    <t xml:space="preserve">Муравей с коронкой </t>
  </si>
  <si>
    <t xml:space="preserve">Муравей с фосфором </t>
  </si>
  <si>
    <t xml:space="preserve">Муравей с латунным шариком </t>
  </si>
  <si>
    <t xml:space="preserve">Нимфа с рисками (гальваника)  </t>
  </si>
  <si>
    <t>Нимфа с коронкой</t>
  </si>
  <si>
    <t xml:space="preserve">Нимфа"Белая" с коронкой </t>
  </si>
  <si>
    <t xml:space="preserve">Нимфа с кристаллом Swarovski </t>
  </si>
  <si>
    <t>Нимфа с фосфором</t>
  </si>
  <si>
    <t xml:space="preserve">Нимфа с латунным шариком </t>
  </si>
  <si>
    <t xml:space="preserve">Овсинка с коронкой </t>
  </si>
  <si>
    <t>Перевертыш со спилом с коронкой</t>
  </si>
  <si>
    <t xml:space="preserve">Столбик  с латунным шариком </t>
  </si>
  <si>
    <t xml:space="preserve">Столбик   с бусиной "НЕОН" </t>
  </si>
  <si>
    <t xml:space="preserve">Столбик   c камнем "Кошачий глаз" </t>
  </si>
  <si>
    <t xml:space="preserve">Столбик   классический черный </t>
  </si>
  <si>
    <t xml:space="preserve">Столбик   с кубиком "Хамелеон" </t>
  </si>
  <si>
    <t>Столбик   с фосфором  лат.шар.</t>
  </si>
  <si>
    <t xml:space="preserve">Столбик   с фосфором  "НЕОН" </t>
  </si>
  <si>
    <t>Столбик  с фосфором   "Кошачий глаз"</t>
  </si>
  <si>
    <t xml:space="preserve">Столбик   черный с фосфором </t>
  </si>
  <si>
    <t xml:space="preserve">Столбик   флуоросцент  лат.шар. </t>
  </si>
  <si>
    <t xml:space="preserve">Столбик   флуоросцент  "НЕОН" </t>
  </si>
  <si>
    <t>Столбик     флуоросцент   "Кошачий глаз"</t>
  </si>
  <si>
    <t>Столбик   черный   флуоросцент</t>
  </si>
  <si>
    <t xml:space="preserve">Таблетка с коронкой </t>
  </si>
  <si>
    <t xml:space="preserve">Таблетка  с кристаллом Swarovski </t>
  </si>
  <si>
    <t>Уралка с коронкой</t>
  </si>
  <si>
    <t xml:space="preserve">Уралка "Перевертыш" с коронкой </t>
  </si>
  <si>
    <t>Уралка с латунным шариком</t>
  </si>
  <si>
    <t>Уралка с фосфором</t>
  </si>
  <si>
    <t xml:space="preserve"> Чертик с фосфором</t>
  </si>
  <si>
    <t xml:space="preserve">Чертик черный с глазком </t>
  </si>
  <si>
    <t xml:space="preserve">Чертик высокий черный </t>
  </si>
  <si>
    <t xml:space="preserve">Чертик классический черный </t>
  </si>
  <si>
    <t xml:space="preserve">Чертик с рисками (гальваника) </t>
  </si>
  <si>
    <t xml:space="preserve">Чертик классический (гальваника) </t>
  </si>
  <si>
    <t xml:space="preserve">Чертик с коронкой </t>
  </si>
  <si>
    <t xml:space="preserve">Чертик "Белый" с коронкой </t>
  </si>
  <si>
    <t xml:space="preserve">Чертик с коронкой "Высокий" </t>
  </si>
  <si>
    <t xml:space="preserve">Чертик с коронкой "Короткий" </t>
  </si>
  <si>
    <t xml:space="preserve">Чертик с вертикальным отв. коронка </t>
  </si>
  <si>
    <t>Чертик банан с  коронкой</t>
  </si>
  <si>
    <t xml:space="preserve">Чертик - 4 крючка с коронкой </t>
  </si>
  <si>
    <t xml:space="preserve">Ведьма с 3-мя крючками </t>
  </si>
  <si>
    <t>Сумма</t>
  </si>
  <si>
    <t>Чертик с кубиком "Хамелеон"</t>
  </si>
  <si>
    <t>Столбик с латунным шариком (лимонный)</t>
  </si>
  <si>
    <t>Столбик с латунным шариком (красный)</t>
  </si>
  <si>
    <t>Столбик с латунным шариком (зеленый)</t>
  </si>
  <si>
    <t>Ваш заказ</t>
  </si>
  <si>
    <t>Столбик с кубиком "Хамелеон" (лимон)</t>
  </si>
  <si>
    <t>Столбик с кубиком "Хамелеон" (красный)</t>
  </si>
  <si>
    <t>Столбик с кубиком "Хамелеон" (зеленый)</t>
  </si>
  <si>
    <t>Уралка с кубиком "Хамелеон"</t>
  </si>
  <si>
    <t>Коза с кубиком "Хамелеон"</t>
  </si>
  <si>
    <t>Чертик черный с бусинкой</t>
  </si>
  <si>
    <t>Система скидок за наличный расчёт (или перевод на карту)</t>
  </si>
  <si>
    <t>Сумма, руб.</t>
  </si>
  <si>
    <t>от 10 000</t>
  </si>
  <si>
    <t>от 20 000</t>
  </si>
  <si>
    <t>от 50 000</t>
  </si>
  <si>
    <t>от 100 000</t>
  </si>
  <si>
    <t>от 150 000</t>
  </si>
  <si>
    <t>от 200 000</t>
  </si>
  <si>
    <t>от 300 000</t>
  </si>
  <si>
    <t>от 500 000</t>
  </si>
  <si>
    <t>Товар</t>
  </si>
  <si>
    <t>Мормышки вольфрам</t>
  </si>
  <si>
    <t>Мормышки свинец</t>
  </si>
  <si>
    <t>Балансиры Ярыболов</t>
  </si>
  <si>
    <t>Бокоплавы Ярыболов</t>
  </si>
  <si>
    <t>Скидка %</t>
  </si>
  <si>
    <t>Система скидок за безналичный расчёт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</si>
</sst>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0.5">
          <color rgb="FFFEEF2A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theme="0" tint="-0.1490218817712943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theme="9" tint="0.40000610370189521"/>
        </stop>
        <stop position="1">
          <color theme="0"/>
        </stop>
      </gradient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0" fillId="2" borderId="0" xfId="0" applyFill="1"/>
    <xf numFmtId="0" fontId="4" fillId="2" borderId="2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6" fillId="2" borderId="0" xfId="0" applyFont="1" applyFill="1" applyAlignment="1">
      <alignment horizontal="left"/>
    </xf>
    <xf numFmtId="0" fontId="0" fillId="0" borderId="3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2" fillId="0" borderId="0" xfId="0" applyFont="1"/>
    <xf numFmtId="0" fontId="4" fillId="2" borderId="3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10" xfId="0" applyFont="1" applyFill="1" applyBorder="1" applyAlignment="1" applyProtection="1">
      <alignment horizontal="center" vertical="center"/>
      <protection hidden="1"/>
    </xf>
    <xf numFmtId="0" fontId="4" fillId="2" borderId="11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5" xfId="0" applyFont="1" applyFill="1" applyBorder="1" applyAlignment="1">
      <alignment horizontal="center" vertical="center"/>
    </xf>
    <xf numFmtId="0" fontId="0" fillId="0" borderId="10" xfId="0" applyBorder="1" applyAlignment="1" applyProtection="1">
      <alignment horizontal="center"/>
      <protection hidden="1"/>
    </xf>
    <xf numFmtId="0" fontId="2" fillId="2" borderId="16" xfId="0" applyFont="1" applyFill="1" applyBorder="1"/>
    <xf numFmtId="0" fontId="0" fillId="0" borderId="11" xfId="0" applyBorder="1" applyAlignment="1" applyProtection="1">
      <alignment horizontal="center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0" fontId="7" fillId="2" borderId="14" xfId="0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/>
      <protection hidden="1"/>
    </xf>
    <xf numFmtId="0" fontId="5" fillId="2" borderId="1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2" fillId="2" borderId="0" xfId="0" applyFont="1" applyFill="1"/>
    <xf numFmtId="0" fontId="1" fillId="2" borderId="10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/>
    <xf numFmtId="0" fontId="2" fillId="2" borderId="40" xfId="0" applyFont="1" applyFill="1" applyBorder="1"/>
    <xf numFmtId="0" fontId="2" fillId="2" borderId="41" xfId="0" applyFont="1" applyFill="1" applyBorder="1"/>
    <xf numFmtId="0" fontId="2" fillId="2" borderId="42" xfId="0" applyFont="1" applyFill="1" applyBorder="1"/>
    <xf numFmtId="0" fontId="2" fillId="2" borderId="15" xfId="0" applyFont="1" applyFill="1" applyBorder="1"/>
    <xf numFmtId="0" fontId="4" fillId="2" borderId="43" xfId="0" applyFont="1" applyFill="1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1" fillId="2" borderId="43" xfId="0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/>
    <xf numFmtId="0" fontId="2" fillId="0" borderId="14" xfId="0" applyFont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43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2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36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locked="0" hidden="1"/>
    </xf>
    <xf numFmtId="0" fontId="2" fillId="4" borderId="11" xfId="0" applyFont="1" applyFill="1" applyBorder="1" applyAlignment="1" applyProtection="1">
      <alignment horizontal="center" vertical="center"/>
      <protection locked="0" hidden="1"/>
    </xf>
    <xf numFmtId="0" fontId="2" fillId="5" borderId="10" xfId="0" applyFont="1" applyFill="1" applyBorder="1" applyAlignment="1" applyProtection="1">
      <alignment horizontal="center" vertical="center"/>
      <protection locked="0" hidden="1"/>
    </xf>
    <xf numFmtId="0" fontId="2" fillId="2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 hidden="1"/>
    </xf>
    <xf numFmtId="0" fontId="2" fillId="4" borderId="43" xfId="0" applyFont="1" applyFill="1" applyBorder="1" applyAlignment="1" applyProtection="1">
      <alignment horizontal="center" vertical="center"/>
      <protection locked="0" hidden="1"/>
    </xf>
    <xf numFmtId="0" fontId="2" fillId="5" borderId="1" xfId="0" applyFont="1" applyFill="1" applyBorder="1" applyAlignment="1" applyProtection="1">
      <alignment horizontal="center" vertical="center"/>
      <protection locked="0" hidden="1"/>
    </xf>
    <xf numFmtId="0" fontId="2" fillId="4" borderId="14" xfId="0" applyFont="1" applyFill="1" applyBorder="1" applyAlignment="1" applyProtection="1">
      <alignment horizontal="center" vertical="center"/>
      <protection locked="0" hidden="1"/>
    </xf>
    <xf numFmtId="0" fontId="2" fillId="3" borderId="14" xfId="0" applyFont="1" applyFill="1" applyBorder="1" applyAlignment="1" applyProtection="1">
      <alignment horizontal="center" vertical="center"/>
      <protection locked="0" hidden="1"/>
    </xf>
    <xf numFmtId="0" fontId="2" fillId="5" borderId="14" xfId="0" applyFont="1" applyFill="1" applyBorder="1" applyAlignment="1" applyProtection="1">
      <alignment horizontal="center" vertical="center"/>
      <protection locked="0" hidden="1"/>
    </xf>
    <xf numFmtId="0" fontId="2" fillId="3" borderId="45" xfId="0" applyFont="1" applyFill="1" applyBorder="1" applyAlignment="1" applyProtection="1">
      <alignment horizontal="center" vertical="center"/>
      <protection locked="0" hidden="1"/>
    </xf>
    <xf numFmtId="0" fontId="2" fillId="4" borderId="3" xfId="0" applyFont="1" applyFill="1" applyBorder="1" applyAlignment="1" applyProtection="1">
      <alignment horizontal="center" vertical="center"/>
      <protection locked="0" hidden="1"/>
    </xf>
    <xf numFmtId="0" fontId="2" fillId="5" borderId="45" xfId="0" applyFont="1" applyFill="1" applyBorder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0" xfId="0" applyFont="1" applyFill="1" applyBorder="1" applyAlignment="1" applyProtection="1">
      <alignment horizontal="center" vertical="center"/>
      <protection locked="0" hidden="1"/>
    </xf>
    <xf numFmtId="0" fontId="2" fillId="2" borderId="21" xfId="0" applyFont="1" applyFill="1" applyBorder="1" applyAlignment="1" applyProtection="1">
      <alignment horizontal="center" vertical="center"/>
      <protection locked="0" hidden="1"/>
    </xf>
    <xf numFmtId="0" fontId="2" fillId="2" borderId="22" xfId="0" applyFont="1" applyFill="1" applyBorder="1" applyAlignment="1" applyProtection="1">
      <alignment horizontal="center" vertical="center"/>
      <protection locked="0" hidden="1"/>
    </xf>
    <xf numFmtId="0" fontId="2" fillId="2" borderId="4" xfId="0" applyFont="1" applyFill="1" applyBorder="1" applyAlignment="1" applyProtection="1">
      <alignment horizontal="center" vertical="center"/>
      <protection locked="0" hidden="1"/>
    </xf>
    <xf numFmtId="0" fontId="2" fillId="2" borderId="5" xfId="0" applyFont="1" applyFill="1" applyBorder="1" applyAlignment="1" applyProtection="1">
      <alignment horizontal="center" vertical="center"/>
      <protection locked="0" hidden="1"/>
    </xf>
    <xf numFmtId="0" fontId="2" fillId="2" borderId="6" xfId="0" applyFont="1" applyFill="1" applyBorder="1" applyAlignment="1" applyProtection="1">
      <alignment horizontal="center" vertical="center"/>
      <protection locked="0" hidden="1"/>
    </xf>
    <xf numFmtId="0" fontId="2" fillId="2" borderId="17" xfId="0" applyFont="1" applyFill="1" applyBorder="1" applyAlignment="1" applyProtection="1">
      <alignment horizontal="center" vertical="center"/>
      <protection locked="0" hidden="1"/>
    </xf>
    <xf numFmtId="0" fontId="2" fillId="2" borderId="18" xfId="0" applyFont="1" applyFill="1" applyBorder="1" applyAlignment="1" applyProtection="1">
      <alignment horizontal="center" vertical="center"/>
      <protection locked="0" hidden="1"/>
    </xf>
    <xf numFmtId="0" fontId="2" fillId="2" borderId="19" xfId="0" applyFont="1" applyFill="1" applyBorder="1" applyAlignment="1" applyProtection="1">
      <alignment horizontal="center" vertical="center"/>
      <protection locked="0" hidden="1"/>
    </xf>
    <xf numFmtId="0" fontId="2" fillId="2" borderId="7" xfId="0" applyFont="1" applyFill="1" applyBorder="1" applyAlignment="1" applyProtection="1">
      <alignment horizontal="center" vertical="center"/>
      <protection locked="0" hidden="1"/>
    </xf>
    <xf numFmtId="0" fontId="2" fillId="2" borderId="8" xfId="0" applyFont="1" applyFill="1" applyBorder="1" applyAlignment="1" applyProtection="1">
      <alignment horizontal="center" vertical="center"/>
      <protection locked="0" hidden="1"/>
    </xf>
    <xf numFmtId="0" fontId="2" fillId="2" borderId="9" xfId="0" applyFont="1" applyFill="1" applyBorder="1" applyAlignment="1" applyProtection="1">
      <alignment horizontal="center" vertical="center"/>
      <protection locked="0" hidden="1"/>
    </xf>
    <xf numFmtId="0" fontId="5" fillId="2" borderId="11" xfId="0" applyFont="1" applyFill="1" applyBorder="1" applyAlignment="1" applyProtection="1">
      <alignment horizontal="center" vertical="center"/>
      <protection locked="0" hidden="1"/>
    </xf>
    <xf numFmtId="0" fontId="5" fillId="2" borderId="2" xfId="0" applyFont="1" applyFill="1" applyBorder="1" applyAlignment="1" applyProtection="1">
      <alignment horizontal="center" vertical="center"/>
      <protection locked="0" hidden="1"/>
    </xf>
    <xf numFmtId="0" fontId="5" fillId="2" borderId="17" xfId="0" applyFont="1" applyFill="1" applyBorder="1" applyAlignment="1" applyProtection="1">
      <alignment horizontal="center" vertical="center"/>
      <protection locked="0" hidden="1"/>
    </xf>
    <xf numFmtId="0" fontId="5" fillId="2" borderId="18" xfId="0" applyFont="1" applyFill="1" applyBorder="1" applyAlignment="1" applyProtection="1">
      <alignment horizontal="center" vertical="center"/>
      <protection locked="0" hidden="1"/>
    </xf>
    <xf numFmtId="0" fontId="5" fillId="2" borderId="19" xfId="0" applyFont="1" applyFill="1" applyBorder="1" applyAlignment="1" applyProtection="1">
      <alignment horizontal="center" vertical="center"/>
      <protection locked="0" hidden="1"/>
    </xf>
    <xf numFmtId="0" fontId="5" fillId="2" borderId="20" xfId="0" applyFont="1" applyFill="1" applyBorder="1" applyAlignment="1" applyProtection="1">
      <alignment horizontal="center" vertical="center"/>
      <protection locked="0" hidden="1"/>
    </xf>
    <xf numFmtId="0" fontId="5" fillId="2" borderId="21" xfId="0" applyFont="1" applyFill="1" applyBorder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 vertical="center"/>
      <protection locked="0" hidden="1"/>
    </xf>
    <xf numFmtId="0" fontId="5" fillId="2" borderId="4" xfId="0" applyFont="1" applyFill="1" applyBorder="1" applyAlignment="1" applyProtection="1">
      <alignment horizontal="center" vertical="center"/>
      <protection locked="0" hidden="1"/>
    </xf>
    <xf numFmtId="0" fontId="5" fillId="2" borderId="5" xfId="0" applyFont="1" applyFill="1" applyBorder="1" applyAlignment="1" applyProtection="1">
      <alignment horizontal="center" vertical="center"/>
      <protection locked="0" hidden="1"/>
    </xf>
    <xf numFmtId="0" fontId="5" fillId="2" borderId="6" xfId="0" applyFont="1" applyFill="1" applyBorder="1" applyAlignment="1" applyProtection="1">
      <alignment horizontal="center" vertical="center"/>
      <protection locked="0" hidden="1"/>
    </xf>
    <xf numFmtId="0" fontId="8" fillId="2" borderId="23" xfId="0" applyFont="1" applyFill="1" applyBorder="1" applyAlignment="1" applyProtection="1">
      <alignment horizontal="left" vertical="center"/>
      <protection hidden="1"/>
    </xf>
    <xf numFmtId="0" fontId="8" fillId="2" borderId="24" xfId="0" applyFont="1" applyFill="1" applyBorder="1" applyAlignment="1" applyProtection="1">
      <alignment horizontal="left" vertical="center"/>
      <protection hidden="1"/>
    </xf>
    <xf numFmtId="0" fontId="8" fillId="2" borderId="25" xfId="0" applyFont="1" applyFill="1" applyBorder="1" applyAlignment="1" applyProtection="1">
      <alignment horizontal="left" vertical="center"/>
      <protection hidden="1"/>
    </xf>
    <xf numFmtId="0" fontId="8" fillId="2" borderId="26" xfId="0" applyFont="1" applyFill="1" applyBorder="1" applyAlignment="1" applyProtection="1">
      <alignment horizontal="left" vertical="center"/>
      <protection hidden="1"/>
    </xf>
    <xf numFmtId="0" fontId="8" fillId="2" borderId="27" xfId="0" applyFont="1" applyFill="1" applyBorder="1" applyAlignment="1" applyProtection="1">
      <alignment horizontal="left" vertical="center"/>
      <protection hidden="1"/>
    </xf>
    <xf numFmtId="0" fontId="8" fillId="2" borderId="28" xfId="0" applyFont="1" applyFill="1" applyBorder="1" applyAlignment="1" applyProtection="1">
      <alignment horizontal="left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9" fillId="2" borderId="23" xfId="0" applyFont="1" applyFill="1" applyBorder="1" applyAlignment="1" applyProtection="1">
      <alignment horizontal="left" vertical="center"/>
      <protection hidden="1"/>
    </xf>
    <xf numFmtId="0" fontId="9" fillId="2" borderId="24" xfId="0" applyFont="1" applyFill="1" applyBorder="1" applyAlignment="1" applyProtection="1">
      <alignment horizontal="left" vertical="center"/>
      <protection hidden="1"/>
    </xf>
    <xf numFmtId="0" fontId="9" fillId="2" borderId="25" xfId="0" applyFont="1" applyFill="1" applyBorder="1" applyAlignment="1" applyProtection="1">
      <alignment horizontal="left" vertical="center"/>
      <protection hidden="1"/>
    </xf>
    <xf numFmtId="0" fontId="7" fillId="2" borderId="14" xfId="0" applyFont="1" applyFill="1" applyBorder="1" applyAlignment="1" applyProtection="1">
      <alignment horizontal="center" vertical="center" wrapText="1"/>
      <protection hidden="1"/>
    </xf>
    <xf numFmtId="0" fontId="8" fillId="2" borderId="30" xfId="0" applyFont="1" applyFill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2" fillId="2" borderId="10" xfId="0" applyFont="1" applyFill="1" applyBorder="1" applyAlignment="1" applyProtection="1">
      <alignment horizontal="center" vertical="center"/>
      <protection locked="0" hidden="1"/>
    </xf>
    <xf numFmtId="0" fontId="2" fillId="2" borderId="2" xfId="0" applyFont="1" applyFill="1" applyBorder="1" applyAlignment="1" applyProtection="1">
      <alignment horizontal="center" vertical="center"/>
      <protection locked="0" hidden="1"/>
    </xf>
    <xf numFmtId="0" fontId="2" fillId="2" borderId="11" xfId="0" applyFont="1" applyFill="1" applyBorder="1" applyAlignment="1" applyProtection="1">
      <alignment horizontal="center" vertical="center"/>
      <protection locked="0" hidden="1"/>
    </xf>
    <xf numFmtId="0" fontId="8" fillId="2" borderId="29" xfId="0" applyFont="1" applyFill="1" applyBorder="1" applyAlignment="1" applyProtection="1">
      <alignment horizontal="left" vertical="center"/>
      <protection hidden="1"/>
    </xf>
    <xf numFmtId="0" fontId="2" fillId="2" borderId="36" xfId="0" applyFont="1" applyFill="1" applyBorder="1" applyAlignment="1" applyProtection="1">
      <alignment horizontal="center" vertical="center"/>
      <protection locked="0" hidden="1"/>
    </xf>
    <xf numFmtId="0" fontId="2" fillId="2" borderId="37" xfId="0" applyFont="1" applyFill="1" applyBorder="1" applyAlignment="1" applyProtection="1">
      <alignment horizontal="center" vertical="center"/>
      <protection locked="0" hidden="1"/>
    </xf>
    <xf numFmtId="0" fontId="2" fillId="2" borderId="38" xfId="0" applyFont="1" applyFill="1" applyBorder="1" applyAlignment="1" applyProtection="1">
      <alignment horizontal="center" vertical="center"/>
      <protection locked="0" hidden="1"/>
    </xf>
    <xf numFmtId="0" fontId="0" fillId="0" borderId="34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center"/>
      <protection hidden="1"/>
    </xf>
    <xf numFmtId="0" fontId="0" fillId="0" borderId="35" xfId="0" applyBorder="1" applyAlignment="1" applyProtection="1">
      <alignment horizontal="center"/>
      <protection hidden="1"/>
    </xf>
    <xf numFmtId="0" fontId="8" fillId="2" borderId="23" xfId="0" applyFont="1" applyFill="1" applyBorder="1" applyAlignment="1" applyProtection="1">
      <alignment horizontal="center" vertical="center"/>
      <protection hidden="1"/>
    </xf>
    <xf numFmtId="0" fontId="8" fillId="2" borderId="24" xfId="0" applyFont="1" applyFill="1" applyBorder="1" applyAlignment="1" applyProtection="1">
      <alignment horizontal="center" vertical="center"/>
      <protection hidden="1"/>
    </xf>
    <xf numFmtId="0" fontId="8" fillId="2" borderId="25" xfId="0" applyFont="1" applyFill="1" applyBorder="1" applyAlignment="1" applyProtection="1">
      <alignment horizontal="center" vertical="center"/>
      <protection hidden="1"/>
    </xf>
    <xf numFmtId="0" fontId="2" fillId="6" borderId="31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0" fillId="0" borderId="23" xfId="0" applyBorder="1"/>
    <xf numFmtId="0" fontId="0" fillId="0" borderId="3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3" fontId="0" fillId="0" borderId="48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2" fillId="7" borderId="27" xfId="0" applyFont="1" applyFill="1" applyBorder="1"/>
    <xf numFmtId="0" fontId="0" fillId="7" borderId="49" xfId="0" applyFill="1" applyBorder="1"/>
    <xf numFmtId="0" fontId="0" fillId="7" borderId="2" xfId="0" applyFill="1" applyBorder="1"/>
    <xf numFmtId="0" fontId="0" fillId="7" borderId="41" xfId="0" applyFill="1" applyBorder="1"/>
    <xf numFmtId="0" fontId="0" fillId="0" borderId="27" xfId="0" applyBorder="1"/>
    <xf numFmtId="9" fontId="0" fillId="0" borderId="49" xfId="0" applyNumberFormat="1" applyBorder="1"/>
    <xf numFmtId="9" fontId="0" fillId="0" borderId="2" xfId="0" applyNumberFormat="1" applyBorder="1"/>
    <xf numFmtId="9" fontId="0" fillId="0" borderId="41" xfId="0" applyNumberFormat="1" applyBorder="1"/>
    <xf numFmtId="0" fontId="0" fillId="7" borderId="27" xfId="0" applyFill="1" applyBorder="1"/>
    <xf numFmtId="9" fontId="0" fillId="7" borderId="49" xfId="0" applyNumberFormat="1" applyFill="1" applyBorder="1"/>
    <xf numFmtId="9" fontId="0" fillId="7" borderId="2" xfId="0" applyNumberFormat="1" applyFill="1" applyBorder="1"/>
    <xf numFmtId="9" fontId="0" fillId="7" borderId="41" xfId="0" applyNumberFormat="1" applyFill="1" applyBorder="1"/>
    <xf numFmtId="9" fontId="0" fillId="7" borderId="50" xfId="0" applyNumberFormat="1" applyFill="1" applyBorder="1"/>
    <xf numFmtId="0" fontId="0" fillId="0" borderId="25" xfId="0" applyBorder="1"/>
    <xf numFmtId="0" fontId="0" fillId="0" borderId="2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1" xfId="0" applyBorder="1" applyAlignment="1">
      <alignment horizontal="center"/>
    </xf>
    <xf numFmtId="0" fontId="2" fillId="8" borderId="31" xfId="0" applyFont="1" applyFill="1" applyBorder="1" applyAlignment="1">
      <alignment horizontal="center"/>
    </xf>
    <xf numFmtId="0" fontId="2" fillId="8" borderId="46" xfId="0" applyFont="1" applyFill="1" applyBorder="1" applyAlignment="1">
      <alignment horizontal="center"/>
    </xf>
    <xf numFmtId="0" fontId="2" fillId="8" borderId="47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EEF2A"/>
      <color rgb="FFFDF441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59" Type="http://schemas.openxmlformats.org/officeDocument/2006/relationships/image" Target="../media/image59.jpe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312223</xdr:colOff>
      <xdr:row>119</xdr:row>
      <xdr:rowOff>167144</xdr:rowOff>
    </xdr:from>
    <xdr:to>
      <xdr:col>2</xdr:col>
      <xdr:colOff>970728</xdr:colOff>
      <xdr:row>121</xdr:row>
      <xdr:rowOff>24955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800B3AA5-10AA-4536-9DB2-EAF7DB8CD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95818">
          <a:off x="4331773" y="24170144"/>
          <a:ext cx="658505" cy="353111"/>
        </a:xfrm>
        <a:prstGeom prst="rect">
          <a:avLst/>
        </a:prstGeom>
      </xdr:spPr>
    </xdr:pic>
    <xdr:clientData/>
  </xdr:twoCellAnchor>
  <xdr:twoCellAnchor editAs="oneCell">
    <xdr:from>
      <xdr:col>2</xdr:col>
      <xdr:colOff>328178</xdr:colOff>
      <xdr:row>260</xdr:row>
      <xdr:rowOff>38099</xdr:rowOff>
    </xdr:from>
    <xdr:to>
      <xdr:col>2</xdr:col>
      <xdr:colOff>895350</xdr:colOff>
      <xdr:row>264</xdr:row>
      <xdr:rowOff>128605</xdr:rowOff>
    </xdr:to>
    <xdr:pic>
      <xdr:nvPicPr>
        <xdr:cNvPr id="2" name="Рисунок 1" descr="1c  20160503_180436.jp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47728" y="46015274"/>
          <a:ext cx="567172" cy="890606"/>
        </a:xfrm>
        <a:prstGeom prst="rect">
          <a:avLst/>
        </a:prstGeom>
      </xdr:spPr>
    </xdr:pic>
    <xdr:clientData/>
  </xdr:twoCellAnchor>
  <xdr:twoCellAnchor editAs="oneCell">
    <xdr:from>
      <xdr:col>2</xdr:col>
      <xdr:colOff>320071</xdr:colOff>
      <xdr:row>215</xdr:row>
      <xdr:rowOff>74625</xdr:rowOff>
    </xdr:from>
    <xdr:to>
      <xdr:col>2</xdr:col>
      <xdr:colOff>711629</xdr:colOff>
      <xdr:row>219</xdr:row>
      <xdr:rowOff>143593</xdr:rowOff>
    </xdr:to>
    <xdr:pic>
      <xdr:nvPicPr>
        <xdr:cNvPr id="4" name="Рисунок 3" descr="uralka perevertish.JPG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742289">
          <a:off x="4710466" y="39375405"/>
          <a:ext cx="869068" cy="391558"/>
        </a:xfrm>
        <a:prstGeom prst="rect">
          <a:avLst/>
        </a:prstGeom>
      </xdr:spPr>
    </xdr:pic>
    <xdr:clientData/>
  </xdr:twoCellAnchor>
  <xdr:twoCellAnchor editAs="oneCell">
    <xdr:from>
      <xdr:col>2</xdr:col>
      <xdr:colOff>217779</xdr:colOff>
      <xdr:row>100</xdr:row>
      <xdr:rowOff>48613</xdr:rowOff>
    </xdr:from>
    <xdr:to>
      <xdr:col>2</xdr:col>
      <xdr:colOff>826518</xdr:colOff>
      <xdr:row>101</xdr:row>
      <xdr:rowOff>219075</xdr:rowOff>
    </xdr:to>
    <xdr:pic>
      <xdr:nvPicPr>
        <xdr:cNvPr id="7" name="Рисунок 6" descr="nimfa-swarovski.JPG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6028029" y="44816113"/>
          <a:ext cx="608739" cy="399062"/>
        </a:xfrm>
        <a:prstGeom prst="rect">
          <a:avLst/>
        </a:prstGeom>
      </xdr:spPr>
    </xdr:pic>
    <xdr:clientData/>
  </xdr:twoCellAnchor>
  <xdr:twoCellAnchor editAs="oneCell">
    <xdr:from>
      <xdr:col>2</xdr:col>
      <xdr:colOff>295933</xdr:colOff>
      <xdr:row>75</xdr:row>
      <xdr:rowOff>74740</xdr:rowOff>
    </xdr:from>
    <xdr:to>
      <xdr:col>2</xdr:col>
      <xdr:colOff>681139</xdr:colOff>
      <xdr:row>78</xdr:row>
      <xdr:rowOff>130666</xdr:rowOff>
    </xdr:to>
    <xdr:pic>
      <xdr:nvPicPr>
        <xdr:cNvPr id="8" name="Рисунок 7" descr="myravey.JPG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0248720">
          <a:off x="6106183" y="47899765"/>
          <a:ext cx="385206" cy="684576"/>
        </a:xfrm>
        <a:prstGeom prst="rect">
          <a:avLst/>
        </a:prstGeom>
      </xdr:spPr>
    </xdr:pic>
    <xdr:clientData/>
  </xdr:twoCellAnchor>
  <xdr:twoCellAnchor editAs="oneCell">
    <xdr:from>
      <xdr:col>2</xdr:col>
      <xdr:colOff>424681</xdr:colOff>
      <xdr:row>45</xdr:row>
      <xdr:rowOff>116610</xdr:rowOff>
    </xdr:from>
    <xdr:to>
      <xdr:col>2</xdr:col>
      <xdr:colOff>721130</xdr:colOff>
      <xdr:row>49</xdr:row>
      <xdr:rowOff>34576</xdr:rowOff>
    </xdr:to>
    <xdr:pic>
      <xdr:nvPicPr>
        <xdr:cNvPr id="9" name="Рисунок 8" descr="koza perevertish.JP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9808074">
          <a:off x="4444231" y="9508260"/>
          <a:ext cx="296449" cy="718066"/>
        </a:xfrm>
        <a:prstGeom prst="rect">
          <a:avLst/>
        </a:prstGeom>
      </xdr:spPr>
    </xdr:pic>
    <xdr:clientData/>
  </xdr:twoCellAnchor>
  <xdr:twoCellAnchor editAs="oneCell">
    <xdr:from>
      <xdr:col>2</xdr:col>
      <xdr:colOff>187263</xdr:colOff>
      <xdr:row>211</xdr:row>
      <xdr:rowOff>11276</xdr:rowOff>
    </xdr:from>
    <xdr:to>
      <xdr:col>2</xdr:col>
      <xdr:colOff>989046</xdr:colOff>
      <xdr:row>214</xdr:row>
      <xdr:rowOff>34574</xdr:rowOff>
    </xdr:to>
    <xdr:pic>
      <xdr:nvPicPr>
        <xdr:cNvPr id="10" name="Рисунок 9" descr="IMG_1681.JP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093353">
          <a:off x="4816413" y="38311301"/>
          <a:ext cx="801783" cy="623373"/>
        </a:xfrm>
        <a:prstGeom prst="rect">
          <a:avLst/>
        </a:prstGeom>
      </xdr:spPr>
    </xdr:pic>
    <xdr:clientData/>
  </xdr:twoCellAnchor>
  <xdr:twoCellAnchor editAs="oneCell">
    <xdr:from>
      <xdr:col>2</xdr:col>
      <xdr:colOff>136457</xdr:colOff>
      <xdr:row>220</xdr:row>
      <xdr:rowOff>196836</xdr:rowOff>
    </xdr:from>
    <xdr:to>
      <xdr:col>2</xdr:col>
      <xdr:colOff>808384</xdr:colOff>
      <xdr:row>221</xdr:row>
      <xdr:rowOff>241342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96942">
          <a:off x="4765607" y="40325661"/>
          <a:ext cx="671927" cy="3016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157846</xdr:colOff>
      <xdr:row>223</xdr:row>
      <xdr:rowOff>90882</xdr:rowOff>
    </xdr:from>
    <xdr:to>
      <xdr:col>2</xdr:col>
      <xdr:colOff>786518</xdr:colOff>
      <xdr:row>224</xdr:row>
      <xdr:rowOff>145160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51233">
          <a:off x="5968096" y="32580657"/>
          <a:ext cx="628672" cy="301928"/>
        </a:xfrm>
        <a:prstGeom prst="rect">
          <a:avLst/>
        </a:prstGeom>
      </xdr:spPr>
    </xdr:pic>
    <xdr:clientData/>
  </xdr:twoCellAnchor>
  <xdr:twoCellAnchor editAs="oneCell">
    <xdr:from>
      <xdr:col>2</xdr:col>
      <xdr:colOff>56768</xdr:colOff>
      <xdr:row>6</xdr:row>
      <xdr:rowOff>480</xdr:rowOff>
    </xdr:from>
    <xdr:to>
      <xdr:col>2</xdr:col>
      <xdr:colOff>835173</xdr:colOff>
      <xdr:row>7</xdr:row>
      <xdr:rowOff>151993</xdr:rowOff>
    </xdr:to>
    <xdr:pic>
      <xdr:nvPicPr>
        <xdr:cNvPr id="15" name="Рисунок 14" descr="drobi koronka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931615">
          <a:off x="5867018" y="34890555"/>
          <a:ext cx="778405" cy="351538"/>
        </a:xfrm>
        <a:prstGeom prst="rect">
          <a:avLst/>
        </a:prstGeom>
      </xdr:spPr>
    </xdr:pic>
    <xdr:clientData/>
  </xdr:twoCellAnchor>
  <xdr:twoCellAnchor editAs="oneCell">
    <xdr:from>
      <xdr:col>2</xdr:col>
      <xdr:colOff>158105</xdr:colOff>
      <xdr:row>10</xdr:row>
      <xdr:rowOff>21529</xdr:rowOff>
    </xdr:from>
    <xdr:to>
      <xdr:col>2</xdr:col>
      <xdr:colOff>775594</xdr:colOff>
      <xdr:row>12</xdr:row>
      <xdr:rowOff>24562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68122">
          <a:off x="5968355" y="36626104"/>
          <a:ext cx="617489" cy="403083"/>
        </a:xfrm>
        <a:prstGeom prst="rect">
          <a:avLst/>
        </a:prstGeom>
      </xdr:spPr>
    </xdr:pic>
    <xdr:clientData/>
  </xdr:twoCellAnchor>
  <xdr:twoCellAnchor editAs="oneCell">
    <xdr:from>
      <xdr:col>2</xdr:col>
      <xdr:colOff>187445</xdr:colOff>
      <xdr:row>25</xdr:row>
      <xdr:rowOff>114139</xdr:rowOff>
    </xdr:from>
    <xdr:to>
      <xdr:col>2</xdr:col>
      <xdr:colOff>748364</xdr:colOff>
      <xdr:row>27</xdr:row>
      <xdr:rowOff>72187</xdr:rowOff>
    </xdr:to>
    <xdr:pic>
      <xdr:nvPicPr>
        <xdr:cNvPr id="19" name="Рисунок 18" descr="IMG_7954.JPG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20310827">
          <a:off x="4816595" y="5181439"/>
          <a:ext cx="560919" cy="415248"/>
        </a:xfrm>
        <a:prstGeom prst="rect">
          <a:avLst/>
        </a:prstGeom>
      </xdr:spPr>
    </xdr:pic>
    <xdr:clientData/>
  </xdr:twoCellAnchor>
  <xdr:twoCellAnchor editAs="oneCell">
    <xdr:from>
      <xdr:col>2</xdr:col>
      <xdr:colOff>344132</xdr:colOff>
      <xdr:row>28</xdr:row>
      <xdr:rowOff>111068</xdr:rowOff>
    </xdr:from>
    <xdr:to>
      <xdr:col>2</xdr:col>
      <xdr:colOff>734063</xdr:colOff>
      <xdr:row>31</xdr:row>
      <xdr:rowOff>162306</xdr:rowOff>
    </xdr:to>
    <xdr:pic>
      <xdr:nvPicPr>
        <xdr:cNvPr id="20" name="Рисунок 19" descr="kaplya-koronka.JPG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9472526">
          <a:off x="4973282" y="5749868"/>
          <a:ext cx="389931" cy="651313"/>
        </a:xfrm>
        <a:prstGeom prst="rect">
          <a:avLst/>
        </a:prstGeom>
      </xdr:spPr>
    </xdr:pic>
    <xdr:clientData/>
  </xdr:twoCellAnchor>
  <xdr:twoCellAnchor editAs="oneCell">
    <xdr:from>
      <xdr:col>2</xdr:col>
      <xdr:colOff>118985</xdr:colOff>
      <xdr:row>37</xdr:row>
      <xdr:rowOff>95251</xdr:rowOff>
    </xdr:from>
    <xdr:to>
      <xdr:col>2</xdr:col>
      <xdr:colOff>914553</xdr:colOff>
      <xdr:row>39</xdr:row>
      <xdr:rowOff>139653</xdr:rowOff>
    </xdr:to>
    <xdr:pic>
      <xdr:nvPicPr>
        <xdr:cNvPr id="22" name="Рисунок 21" descr="kaplya-swarovski.JP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29235" y="40900351"/>
          <a:ext cx="795568" cy="44445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33</xdr:row>
      <xdr:rowOff>132442</xdr:rowOff>
    </xdr:from>
    <xdr:to>
      <xdr:col>2</xdr:col>
      <xdr:colOff>1013560</xdr:colOff>
      <xdr:row>36</xdr:row>
      <xdr:rowOff>9525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0175542"/>
          <a:ext cx="899260" cy="477158"/>
        </a:xfrm>
        <a:prstGeom prst="rect">
          <a:avLst/>
        </a:prstGeom>
      </xdr:spPr>
    </xdr:pic>
    <xdr:clientData/>
  </xdr:twoCellAnchor>
  <xdr:twoCellAnchor editAs="oneCell">
    <xdr:from>
      <xdr:col>2</xdr:col>
      <xdr:colOff>153793</xdr:colOff>
      <xdr:row>90</xdr:row>
      <xdr:rowOff>62622</xdr:rowOff>
    </xdr:from>
    <xdr:to>
      <xdr:col>2</xdr:col>
      <xdr:colOff>898630</xdr:colOff>
      <xdr:row>92</xdr:row>
      <xdr:rowOff>74006</xdr:rowOff>
    </xdr:to>
    <xdr:pic>
      <xdr:nvPicPr>
        <xdr:cNvPr id="25" name="Рисунок 24" descr="1c  120160503_181529.jp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56639">
          <a:off x="5964043" y="42582222"/>
          <a:ext cx="744837" cy="411434"/>
        </a:xfrm>
        <a:prstGeom prst="rect">
          <a:avLst/>
        </a:prstGeom>
      </xdr:spPr>
    </xdr:pic>
    <xdr:clientData/>
  </xdr:twoCellAnchor>
  <xdr:twoCellAnchor editAs="oneCell">
    <xdr:from>
      <xdr:col>2</xdr:col>
      <xdr:colOff>98999</xdr:colOff>
      <xdr:row>94</xdr:row>
      <xdr:rowOff>39216</xdr:rowOff>
    </xdr:from>
    <xdr:to>
      <xdr:col>2</xdr:col>
      <xdr:colOff>1046559</xdr:colOff>
      <xdr:row>96</xdr:row>
      <xdr:rowOff>169349</xdr:rowOff>
    </xdr:to>
    <xdr:pic>
      <xdr:nvPicPr>
        <xdr:cNvPr id="26" name="Рисунок 25" descr="nimfa-koronka.JPG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21403318">
          <a:off x="5909249" y="43320816"/>
          <a:ext cx="947560" cy="530183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98</xdr:row>
      <xdr:rowOff>104774</xdr:rowOff>
    </xdr:from>
    <xdr:to>
      <xdr:col>2</xdr:col>
      <xdr:colOff>885826</xdr:colOff>
      <xdr:row>99</xdr:row>
      <xdr:rowOff>255587</xdr:rowOff>
    </xdr:to>
    <xdr:pic>
      <xdr:nvPicPr>
        <xdr:cNvPr id="27" name="Рисунок 26" descr="IMG_1728.JPG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72176" y="44148374"/>
          <a:ext cx="723900" cy="51276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104777</xdr:colOff>
      <xdr:row>102</xdr:row>
      <xdr:rowOff>76200</xdr:rowOff>
    </xdr:from>
    <xdr:to>
      <xdr:col>2</xdr:col>
      <xdr:colOff>843793</xdr:colOff>
      <xdr:row>104</xdr:row>
      <xdr:rowOff>85725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7" y="45339000"/>
          <a:ext cx="739016" cy="409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105</xdr:row>
      <xdr:rowOff>38099</xdr:rowOff>
    </xdr:from>
    <xdr:to>
      <xdr:col>2</xdr:col>
      <xdr:colOff>895350</xdr:colOff>
      <xdr:row>107</xdr:row>
      <xdr:rowOff>86756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6" y="46634399"/>
          <a:ext cx="809624" cy="44870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108</xdr:row>
      <xdr:rowOff>28574</xdr:rowOff>
    </xdr:from>
    <xdr:to>
      <xdr:col>2</xdr:col>
      <xdr:colOff>847725</xdr:colOff>
      <xdr:row>109</xdr:row>
      <xdr:rowOff>211729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47196374"/>
          <a:ext cx="742950" cy="411755"/>
        </a:xfrm>
        <a:prstGeom prst="rect">
          <a:avLst/>
        </a:prstGeom>
      </xdr:spPr>
    </xdr:pic>
    <xdr:clientData/>
  </xdr:twoCellAnchor>
  <xdr:twoCellAnchor editAs="oneCell">
    <xdr:from>
      <xdr:col>2</xdr:col>
      <xdr:colOff>157483</xdr:colOff>
      <xdr:row>80</xdr:row>
      <xdr:rowOff>2377</xdr:rowOff>
    </xdr:from>
    <xdr:to>
      <xdr:col>2</xdr:col>
      <xdr:colOff>802639</xdr:colOff>
      <xdr:row>81</xdr:row>
      <xdr:rowOff>169072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03551">
          <a:off x="5967733" y="49694302"/>
          <a:ext cx="645156" cy="36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83</xdr:row>
      <xdr:rowOff>167723</xdr:rowOff>
    </xdr:from>
    <xdr:to>
      <xdr:col>2</xdr:col>
      <xdr:colOff>847725</xdr:colOff>
      <xdr:row>85</xdr:row>
      <xdr:rowOff>104775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50431148"/>
          <a:ext cx="704850" cy="33710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87</xdr:row>
      <xdr:rowOff>123824</xdr:rowOff>
    </xdr:from>
    <xdr:to>
      <xdr:col>2</xdr:col>
      <xdr:colOff>855296</xdr:colOff>
      <xdr:row>89</xdr:row>
      <xdr:rowOff>57149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51149249"/>
          <a:ext cx="683846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</xdr:row>
      <xdr:rowOff>76200</xdr:rowOff>
    </xdr:from>
    <xdr:to>
      <xdr:col>2</xdr:col>
      <xdr:colOff>713846</xdr:colOff>
      <xdr:row>4</xdr:row>
      <xdr:rowOff>114300</xdr:rowOff>
    </xdr:to>
    <xdr:pic>
      <xdr:nvPicPr>
        <xdr:cNvPr id="36" name="Рисунок 35" descr="bochonok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20202443">
          <a:off x="6134100" y="51863625"/>
          <a:ext cx="389996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110</xdr:row>
      <xdr:rowOff>114301</xdr:rowOff>
    </xdr:from>
    <xdr:to>
      <xdr:col>2</xdr:col>
      <xdr:colOff>633824</xdr:colOff>
      <xdr:row>114</xdr:row>
      <xdr:rowOff>37645</xdr:rowOff>
    </xdr:to>
    <xdr:pic>
      <xdr:nvPicPr>
        <xdr:cNvPr id="37" name="Рисунок 36" descr="ovsinka.JPG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3342205">
          <a:off x="5951178" y="52894274"/>
          <a:ext cx="723444" cy="262348"/>
        </a:xfrm>
        <a:prstGeom prst="rect">
          <a:avLst/>
        </a:prstGeom>
      </xdr:spPr>
    </xdr:pic>
    <xdr:clientData/>
  </xdr:twoCellAnchor>
  <xdr:twoCellAnchor editAs="oneCell">
    <xdr:from>
      <xdr:col>2</xdr:col>
      <xdr:colOff>110978</xdr:colOff>
      <xdr:row>116</xdr:row>
      <xdr:rowOff>35288</xdr:rowOff>
    </xdr:from>
    <xdr:to>
      <xdr:col>2</xdr:col>
      <xdr:colOff>939666</xdr:colOff>
      <xdr:row>117</xdr:row>
      <xdr:rowOff>182901</xdr:rowOff>
    </xdr:to>
    <xdr:pic>
      <xdr:nvPicPr>
        <xdr:cNvPr id="38" name="Рисунок 37" descr="IMG_1601.JPG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747265">
          <a:off x="5921228" y="53727713"/>
          <a:ext cx="828688" cy="347638"/>
        </a:xfrm>
        <a:prstGeom prst="rect">
          <a:avLst/>
        </a:prstGeom>
      </xdr:spPr>
    </xdr:pic>
    <xdr:clientData/>
  </xdr:twoCellAnchor>
  <xdr:twoCellAnchor editAs="oneCell">
    <xdr:from>
      <xdr:col>2</xdr:col>
      <xdr:colOff>407440</xdr:colOff>
      <xdr:row>13</xdr:row>
      <xdr:rowOff>75590</xdr:rowOff>
    </xdr:from>
    <xdr:to>
      <xdr:col>2</xdr:col>
      <xdr:colOff>704081</xdr:colOff>
      <xdr:row>16</xdr:row>
      <xdr:rowOff>137162</xdr:rowOff>
    </xdr:to>
    <xdr:pic>
      <xdr:nvPicPr>
        <xdr:cNvPr id="39" name="Рисунок 38" descr="IMG_1564.JPG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5128269">
          <a:off x="4244487" y="3067968"/>
          <a:ext cx="661647" cy="296641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294</xdr:row>
      <xdr:rowOff>57149</xdr:rowOff>
    </xdr:from>
    <xdr:to>
      <xdr:col>2</xdr:col>
      <xdr:colOff>866775</xdr:colOff>
      <xdr:row>297</xdr:row>
      <xdr:rowOff>91439</xdr:rowOff>
    </xdr:to>
    <xdr:pic>
      <xdr:nvPicPr>
        <xdr:cNvPr id="40" name="Рисунок 39" descr="IMG_1646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972175" y="55273574"/>
          <a:ext cx="704850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392215</xdr:colOff>
      <xdr:row>201</xdr:row>
      <xdr:rowOff>87517</xdr:rowOff>
    </xdr:from>
    <xdr:to>
      <xdr:col>2</xdr:col>
      <xdr:colOff>724837</xdr:colOff>
      <xdr:row>205</xdr:row>
      <xdr:rowOff>53084</xdr:rowOff>
    </xdr:to>
    <xdr:pic>
      <xdr:nvPicPr>
        <xdr:cNvPr id="41" name="Рисунок 40" descr="IMG_1309.JPG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7376809">
          <a:off x="4195242" y="35756090"/>
          <a:ext cx="765667" cy="332622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206</xdr:row>
      <xdr:rowOff>38100</xdr:rowOff>
    </xdr:from>
    <xdr:to>
      <xdr:col>2</xdr:col>
      <xdr:colOff>686796</xdr:colOff>
      <xdr:row>209</xdr:row>
      <xdr:rowOff>133350</xdr:rowOff>
    </xdr:to>
    <xdr:pic>
      <xdr:nvPicPr>
        <xdr:cNvPr id="42" name="Рисунок 41" descr="tabletka-swarowski.JPG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181725" y="57159525"/>
          <a:ext cx="315321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403593</xdr:colOff>
      <xdr:row>40</xdr:row>
      <xdr:rowOff>129580</xdr:rowOff>
    </xdr:from>
    <xdr:to>
      <xdr:col>2</xdr:col>
      <xdr:colOff>731606</xdr:colOff>
      <xdr:row>43</xdr:row>
      <xdr:rowOff>193159</xdr:rowOff>
    </xdr:to>
    <xdr:pic>
      <xdr:nvPicPr>
        <xdr:cNvPr id="44" name="Рисунок 43" descr="koza-koronka.JPG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20372431">
          <a:off x="6213843" y="58965505"/>
          <a:ext cx="328013" cy="663654"/>
        </a:xfrm>
        <a:prstGeom prst="rect">
          <a:avLst/>
        </a:prstGeom>
      </xdr:spPr>
    </xdr:pic>
    <xdr:clientData/>
  </xdr:twoCellAnchor>
  <xdr:twoCellAnchor editAs="oneCell">
    <xdr:from>
      <xdr:col>2</xdr:col>
      <xdr:colOff>187197</xdr:colOff>
      <xdr:row>17</xdr:row>
      <xdr:rowOff>41402</xdr:rowOff>
    </xdr:from>
    <xdr:to>
      <xdr:col>2</xdr:col>
      <xdr:colOff>831455</xdr:colOff>
      <xdr:row>18</xdr:row>
      <xdr:rowOff>202805</xdr:rowOff>
    </xdr:to>
    <xdr:pic>
      <xdr:nvPicPr>
        <xdr:cNvPr id="45" name="Рисунок 44" descr="zhyk spil.JPG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997447" y="60782327"/>
          <a:ext cx="644258" cy="40905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19</xdr:row>
      <xdr:rowOff>19050</xdr:rowOff>
    </xdr:from>
    <xdr:to>
      <xdr:col>2</xdr:col>
      <xdr:colOff>838200</xdr:colOff>
      <xdr:row>21</xdr:row>
      <xdr:rowOff>138994</xdr:rowOff>
    </xdr:to>
    <xdr:pic>
      <xdr:nvPicPr>
        <xdr:cNvPr id="46" name="Рисунок 45" descr="DSC06140.JPG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010275" y="61255275"/>
          <a:ext cx="638175" cy="51999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22</xdr:row>
      <xdr:rowOff>28576</xdr:rowOff>
    </xdr:from>
    <xdr:to>
      <xdr:col>2</xdr:col>
      <xdr:colOff>798679</xdr:colOff>
      <xdr:row>24</xdr:row>
      <xdr:rowOff>110209</xdr:rowOff>
    </xdr:to>
    <xdr:pic>
      <xdr:nvPicPr>
        <xdr:cNvPr id="47" name="Рисунок 46" descr="IMG_1247.JPG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5230316">
          <a:off x="6125910" y="61834966"/>
          <a:ext cx="481683" cy="484354"/>
        </a:xfrm>
        <a:prstGeom prst="rect">
          <a:avLst/>
        </a:prstGeom>
      </xdr:spPr>
    </xdr:pic>
    <xdr:clientData/>
  </xdr:twoCellAnchor>
  <xdr:twoCellAnchor editAs="oneCell">
    <xdr:from>
      <xdr:col>2</xdr:col>
      <xdr:colOff>243534</xdr:colOff>
      <xdr:row>54</xdr:row>
      <xdr:rowOff>7558</xdr:rowOff>
    </xdr:from>
    <xdr:to>
      <xdr:col>2</xdr:col>
      <xdr:colOff>954581</xdr:colOff>
      <xdr:row>57</xdr:row>
      <xdr:rowOff>643</xdr:rowOff>
    </xdr:to>
    <xdr:pic>
      <xdr:nvPicPr>
        <xdr:cNvPr id="48" name="Рисунок 47" descr="IMG_7908.JPG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19744282">
          <a:off x="4263084" y="11342308"/>
          <a:ext cx="711047" cy="593160"/>
        </a:xfrm>
        <a:prstGeom prst="rect">
          <a:avLst/>
        </a:prstGeom>
      </xdr:spPr>
    </xdr:pic>
    <xdr:clientData/>
  </xdr:twoCellAnchor>
  <xdr:twoCellAnchor editAs="oneCell">
    <xdr:from>
      <xdr:col>2</xdr:col>
      <xdr:colOff>191380</xdr:colOff>
      <xdr:row>58</xdr:row>
      <xdr:rowOff>171151</xdr:rowOff>
    </xdr:from>
    <xdr:to>
      <xdr:col>2</xdr:col>
      <xdr:colOff>886161</xdr:colOff>
      <xdr:row>61</xdr:row>
      <xdr:rowOff>161641</xdr:rowOff>
    </xdr:to>
    <xdr:pic>
      <xdr:nvPicPr>
        <xdr:cNvPr id="49" name="Рисунок 48" descr="IMG_7918.JPG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395456">
          <a:off x="6001630" y="25298101"/>
          <a:ext cx="694781" cy="590565"/>
        </a:xfrm>
        <a:prstGeom prst="rect">
          <a:avLst/>
        </a:prstGeom>
      </xdr:spPr>
    </xdr:pic>
    <xdr:clientData/>
  </xdr:twoCellAnchor>
  <xdr:twoCellAnchor editAs="oneCell">
    <xdr:from>
      <xdr:col>2</xdr:col>
      <xdr:colOff>167459</xdr:colOff>
      <xdr:row>71</xdr:row>
      <xdr:rowOff>17045</xdr:rowOff>
    </xdr:from>
    <xdr:to>
      <xdr:col>2</xdr:col>
      <xdr:colOff>850457</xdr:colOff>
      <xdr:row>73</xdr:row>
      <xdr:rowOff>19308</xdr:rowOff>
    </xdr:to>
    <xdr:pic>
      <xdr:nvPicPr>
        <xdr:cNvPr id="50" name="Рисунок 49" descr="konys spil.JP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18024057">
          <a:off x="6118051" y="27594453"/>
          <a:ext cx="402313" cy="682998"/>
        </a:xfrm>
        <a:prstGeom prst="rect">
          <a:avLst/>
        </a:prstGeom>
      </xdr:spPr>
    </xdr:pic>
    <xdr:clientData/>
  </xdr:twoCellAnchor>
  <xdr:twoCellAnchor editAs="oneCell">
    <xdr:from>
      <xdr:col>2</xdr:col>
      <xdr:colOff>110844</xdr:colOff>
      <xdr:row>64</xdr:row>
      <xdr:rowOff>4420</xdr:rowOff>
    </xdr:from>
    <xdr:to>
      <xdr:col>2</xdr:col>
      <xdr:colOff>831079</xdr:colOff>
      <xdr:row>65</xdr:row>
      <xdr:rowOff>142819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73694">
          <a:off x="5921094" y="26274370"/>
          <a:ext cx="720235" cy="338424"/>
        </a:xfrm>
        <a:prstGeom prst="rect">
          <a:avLst/>
        </a:prstGeom>
      </xdr:spPr>
    </xdr:pic>
    <xdr:clientData/>
  </xdr:twoCellAnchor>
  <xdr:twoCellAnchor editAs="oneCell">
    <xdr:from>
      <xdr:col>2</xdr:col>
      <xdr:colOff>153615</xdr:colOff>
      <xdr:row>67</xdr:row>
      <xdr:rowOff>203202</xdr:rowOff>
    </xdr:from>
    <xdr:to>
      <xdr:col>2</xdr:col>
      <xdr:colOff>793373</xdr:colOff>
      <xdr:row>69</xdr:row>
      <xdr:rowOff>1845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357792">
          <a:off x="5963865" y="27044652"/>
          <a:ext cx="639758" cy="293943"/>
        </a:xfrm>
        <a:prstGeom prst="rect">
          <a:avLst/>
        </a:prstGeom>
      </xdr:spPr>
    </xdr:pic>
    <xdr:clientData/>
  </xdr:twoCellAnchor>
  <xdr:twoCellAnchor editAs="oneCell">
    <xdr:from>
      <xdr:col>2</xdr:col>
      <xdr:colOff>266321</xdr:colOff>
      <xdr:row>141</xdr:row>
      <xdr:rowOff>42008</xdr:rowOff>
    </xdr:from>
    <xdr:to>
      <xdr:col>2</xdr:col>
      <xdr:colOff>778206</xdr:colOff>
      <xdr:row>142</xdr:row>
      <xdr:rowOff>120290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25738">
          <a:off x="266321" y="12167333"/>
          <a:ext cx="511885" cy="278307"/>
        </a:xfrm>
        <a:prstGeom prst="rect">
          <a:avLst/>
        </a:prstGeom>
      </xdr:spPr>
    </xdr:pic>
    <xdr:clientData/>
  </xdr:twoCellAnchor>
  <xdr:twoCellAnchor editAs="oneCell">
    <xdr:from>
      <xdr:col>2</xdr:col>
      <xdr:colOff>159773</xdr:colOff>
      <xdr:row>183</xdr:row>
      <xdr:rowOff>13853</xdr:rowOff>
    </xdr:from>
    <xdr:to>
      <xdr:col>2</xdr:col>
      <xdr:colOff>779406</xdr:colOff>
      <xdr:row>184</xdr:row>
      <xdr:rowOff>150716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62601">
          <a:off x="5970023" y="20473553"/>
          <a:ext cx="619633" cy="336888"/>
        </a:xfrm>
        <a:prstGeom prst="rect">
          <a:avLst/>
        </a:prstGeom>
      </xdr:spPr>
    </xdr:pic>
    <xdr:clientData/>
  </xdr:twoCellAnchor>
  <xdr:twoCellAnchor editAs="oneCell">
    <xdr:from>
      <xdr:col>2</xdr:col>
      <xdr:colOff>165156</xdr:colOff>
      <xdr:row>164</xdr:row>
      <xdr:rowOff>25300</xdr:rowOff>
    </xdr:from>
    <xdr:to>
      <xdr:col>2</xdr:col>
      <xdr:colOff>787252</xdr:colOff>
      <xdr:row>165</xdr:row>
      <xdr:rowOff>163502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300239">
          <a:off x="165156" y="16722625"/>
          <a:ext cx="622096" cy="338227"/>
        </a:xfrm>
        <a:prstGeom prst="rect">
          <a:avLst/>
        </a:prstGeom>
      </xdr:spPr>
    </xdr:pic>
    <xdr:clientData/>
  </xdr:twoCellAnchor>
  <xdr:twoCellAnchor editAs="oneCell">
    <xdr:from>
      <xdr:col>2</xdr:col>
      <xdr:colOff>153812</xdr:colOff>
      <xdr:row>186</xdr:row>
      <xdr:rowOff>148810</xdr:rowOff>
    </xdr:from>
    <xdr:to>
      <xdr:col>2</xdr:col>
      <xdr:colOff>822973</xdr:colOff>
      <xdr:row>188</xdr:row>
      <xdr:rowOff>46367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84589">
          <a:off x="5964062" y="21180010"/>
          <a:ext cx="669161" cy="316657"/>
        </a:xfrm>
        <a:prstGeom prst="rect">
          <a:avLst/>
        </a:prstGeom>
      </xdr:spPr>
    </xdr:pic>
    <xdr:clientData/>
  </xdr:twoCellAnchor>
  <xdr:twoCellAnchor editAs="oneCell">
    <xdr:from>
      <xdr:col>2</xdr:col>
      <xdr:colOff>178891</xdr:colOff>
      <xdr:row>167</xdr:row>
      <xdr:rowOff>155863</xdr:rowOff>
    </xdr:from>
    <xdr:to>
      <xdr:col>2</xdr:col>
      <xdr:colOff>827097</xdr:colOff>
      <xdr:row>168</xdr:row>
      <xdr:rowOff>224478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745705">
          <a:off x="5989141" y="17319913"/>
          <a:ext cx="648206" cy="306740"/>
        </a:xfrm>
        <a:prstGeom prst="rect">
          <a:avLst/>
        </a:prstGeom>
      </xdr:spPr>
    </xdr:pic>
    <xdr:clientData/>
  </xdr:twoCellAnchor>
  <xdr:twoCellAnchor editAs="oneCell">
    <xdr:from>
      <xdr:col>2</xdr:col>
      <xdr:colOff>241369</xdr:colOff>
      <xdr:row>144</xdr:row>
      <xdr:rowOff>173236</xdr:rowOff>
    </xdr:from>
    <xdr:to>
      <xdr:col>2</xdr:col>
      <xdr:colOff>834280</xdr:colOff>
      <xdr:row>146</xdr:row>
      <xdr:rowOff>53760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97538">
          <a:off x="241369" y="12870061"/>
          <a:ext cx="592911" cy="2805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231</xdr:row>
      <xdr:rowOff>55685</xdr:rowOff>
    </xdr:from>
    <xdr:to>
      <xdr:col>2</xdr:col>
      <xdr:colOff>799685</xdr:colOff>
      <xdr:row>235</xdr:row>
      <xdr:rowOff>114300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436685"/>
          <a:ext cx="485360" cy="858715"/>
        </a:xfrm>
        <a:prstGeom prst="rect">
          <a:avLst/>
        </a:prstGeom>
      </xdr:spPr>
    </xdr:pic>
    <xdr:clientData/>
  </xdr:twoCellAnchor>
  <xdr:twoCellAnchor editAs="oneCell">
    <xdr:from>
      <xdr:col>2</xdr:col>
      <xdr:colOff>314020</xdr:colOff>
      <xdr:row>236</xdr:row>
      <xdr:rowOff>27684</xdr:rowOff>
    </xdr:from>
    <xdr:to>
      <xdr:col>2</xdr:col>
      <xdr:colOff>689389</xdr:colOff>
      <xdr:row>239</xdr:row>
      <xdr:rowOff>115785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270" y="1361184"/>
          <a:ext cx="375369" cy="688176"/>
        </a:xfrm>
        <a:prstGeom prst="rect">
          <a:avLst/>
        </a:prstGeom>
      </xdr:spPr>
    </xdr:pic>
    <xdr:clientData/>
  </xdr:twoCellAnchor>
  <xdr:twoCellAnchor editAs="oneCell">
    <xdr:from>
      <xdr:col>2</xdr:col>
      <xdr:colOff>446844</xdr:colOff>
      <xdr:row>240</xdr:row>
      <xdr:rowOff>22162</xdr:rowOff>
    </xdr:from>
    <xdr:to>
      <xdr:col>2</xdr:col>
      <xdr:colOff>742944</xdr:colOff>
      <xdr:row>243</xdr:row>
      <xdr:rowOff>162336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094" y="2117662"/>
          <a:ext cx="296100" cy="74024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361949</xdr:colOff>
      <xdr:row>244</xdr:row>
      <xdr:rowOff>123825</xdr:rowOff>
    </xdr:from>
    <xdr:to>
      <xdr:col>2</xdr:col>
      <xdr:colOff>828674</xdr:colOff>
      <xdr:row>248</xdr:row>
      <xdr:rowOff>104546</xdr:rowOff>
    </xdr:to>
    <xdr:pic>
      <xdr:nvPicPr>
        <xdr:cNvPr id="62" name="Рисунок 61" descr="IMG_7947.JPG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172199" y="2981325"/>
          <a:ext cx="466725" cy="780821"/>
        </a:xfrm>
        <a:prstGeom prst="rect">
          <a:avLst/>
        </a:prstGeom>
      </xdr:spPr>
    </xdr:pic>
    <xdr:clientData/>
  </xdr:twoCellAnchor>
  <xdr:twoCellAnchor editAs="oneCell">
    <xdr:from>
      <xdr:col>2</xdr:col>
      <xdr:colOff>665735</xdr:colOff>
      <xdr:row>255</xdr:row>
      <xdr:rowOff>89181</xdr:rowOff>
    </xdr:from>
    <xdr:to>
      <xdr:col>2</xdr:col>
      <xdr:colOff>1124592</xdr:colOff>
      <xdr:row>259</xdr:row>
      <xdr:rowOff>97680</xdr:rowOff>
    </xdr:to>
    <xdr:pic>
      <xdr:nvPicPr>
        <xdr:cNvPr id="63" name="Рисунок 62" descr="1c 20160503_163619.jpg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21321856">
          <a:off x="4685285" y="45104331"/>
          <a:ext cx="458857" cy="8085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255</xdr:row>
      <xdr:rowOff>96709</xdr:rowOff>
    </xdr:from>
    <xdr:to>
      <xdr:col>2</xdr:col>
      <xdr:colOff>554748</xdr:colOff>
      <xdr:row>259</xdr:row>
      <xdr:rowOff>98575</xdr:rowOff>
    </xdr:to>
    <xdr:pic>
      <xdr:nvPicPr>
        <xdr:cNvPr id="64" name="Рисунок 63" descr="1c  20160503_163619.jpg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105276" y="45111859"/>
          <a:ext cx="469022" cy="801966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265</xdr:row>
      <xdr:rowOff>131279</xdr:rowOff>
    </xdr:from>
    <xdr:to>
      <xdr:col>2</xdr:col>
      <xdr:colOff>895349</xdr:colOff>
      <xdr:row>270</xdr:row>
      <xdr:rowOff>83445</xdr:rowOff>
    </xdr:to>
    <xdr:pic>
      <xdr:nvPicPr>
        <xdr:cNvPr id="65" name="Рисунок 64" descr="chert koronka.JPG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314824" y="47070479"/>
          <a:ext cx="600075" cy="95229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271</xdr:row>
      <xdr:rowOff>66675</xdr:rowOff>
    </xdr:from>
    <xdr:to>
      <xdr:col>2</xdr:col>
      <xdr:colOff>814754</xdr:colOff>
      <xdr:row>273</xdr:row>
      <xdr:rowOff>142875</xdr:rowOff>
    </xdr:to>
    <xdr:pic>
      <xdr:nvPicPr>
        <xdr:cNvPr id="66" name="Рисунок 65" descr="IMG_1595.JPG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28600" y="7429500"/>
          <a:ext cx="586154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401614</xdr:colOff>
      <xdr:row>274</xdr:row>
      <xdr:rowOff>24936</xdr:rowOff>
    </xdr:from>
    <xdr:to>
      <xdr:col>2</xdr:col>
      <xdr:colOff>779933</xdr:colOff>
      <xdr:row>277</xdr:row>
      <xdr:rowOff>181499</xdr:rowOff>
    </xdr:to>
    <xdr:pic>
      <xdr:nvPicPr>
        <xdr:cNvPr id="67" name="Рисунок 66" descr="chert visokiu-koronka.JPG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5400000">
          <a:off x="6022705" y="8024595"/>
          <a:ext cx="756638" cy="37831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278</xdr:row>
      <xdr:rowOff>34173</xdr:rowOff>
    </xdr:from>
    <xdr:to>
      <xdr:col>2</xdr:col>
      <xdr:colOff>790575</xdr:colOff>
      <xdr:row>281</xdr:row>
      <xdr:rowOff>120477</xdr:rowOff>
    </xdr:to>
    <xdr:pic>
      <xdr:nvPicPr>
        <xdr:cNvPr id="68" name="Рисунок 67" descr="20150320_132643.jpg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381501" y="49507023"/>
          <a:ext cx="428624" cy="686379"/>
        </a:xfrm>
        <a:prstGeom prst="rect">
          <a:avLst/>
        </a:prstGeom>
      </xdr:spPr>
    </xdr:pic>
    <xdr:clientData/>
  </xdr:twoCellAnchor>
  <xdr:twoCellAnchor editAs="oneCell">
    <xdr:from>
      <xdr:col>2</xdr:col>
      <xdr:colOff>217835</xdr:colOff>
      <xdr:row>282</xdr:row>
      <xdr:rowOff>156837</xdr:rowOff>
    </xdr:from>
    <xdr:to>
      <xdr:col>2</xdr:col>
      <xdr:colOff>850636</xdr:colOff>
      <xdr:row>286</xdr:row>
      <xdr:rowOff>16277</xdr:rowOff>
    </xdr:to>
    <xdr:pic>
      <xdr:nvPicPr>
        <xdr:cNvPr id="69" name="Рисунок 68" descr="IMG_1656.JPG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8028054">
          <a:off x="4224016" y="50414581"/>
          <a:ext cx="659540" cy="63280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287</xdr:row>
      <xdr:rowOff>47624</xdr:rowOff>
    </xdr:from>
    <xdr:to>
      <xdr:col>2</xdr:col>
      <xdr:colOff>731828</xdr:colOff>
      <xdr:row>290</xdr:row>
      <xdr:rowOff>95758</xdr:rowOff>
    </xdr:to>
    <xdr:pic>
      <xdr:nvPicPr>
        <xdr:cNvPr id="70" name="Рисунок 69" descr="IMG_1650.JPG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16200000">
          <a:off x="6042559" y="10330915"/>
          <a:ext cx="648209" cy="35082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291</xdr:row>
      <xdr:rowOff>28575</xdr:rowOff>
    </xdr:from>
    <xdr:to>
      <xdr:col>2</xdr:col>
      <xdr:colOff>810325</xdr:colOff>
      <xdr:row>293</xdr:row>
      <xdr:rowOff>209550</xdr:rowOff>
    </xdr:to>
    <xdr:pic>
      <xdr:nvPicPr>
        <xdr:cNvPr id="71" name="Рисунок 70" descr="chert 4hooks.JPG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362450" y="52006500"/>
          <a:ext cx="467425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251746</xdr:colOff>
      <xdr:row>152</xdr:row>
      <xdr:rowOff>24589</xdr:rowOff>
    </xdr:from>
    <xdr:to>
      <xdr:col>2</xdr:col>
      <xdr:colOff>700175</xdr:colOff>
      <xdr:row>154</xdr:row>
      <xdr:rowOff>97699</xdr:rowOff>
    </xdr:to>
    <xdr:pic>
      <xdr:nvPicPr>
        <xdr:cNvPr id="72" name="Рисунок 71" descr="IMG_7958.JPG">
          <a:extLst>
            <a:ext uri="{FF2B5EF4-FFF2-40B4-BE49-F238E27FC236}">
              <a16:creationId xmlns:a16="http://schemas.microsoft.com/office/drawing/2014/main" xmlns="" id="{D0F17411-58F9-4154-9B06-47196CC9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702894">
          <a:off x="251746" y="14245414"/>
          <a:ext cx="448429" cy="473160"/>
        </a:xfrm>
        <a:prstGeom prst="rect">
          <a:avLst/>
        </a:prstGeom>
      </xdr:spPr>
    </xdr:pic>
    <xdr:clientData/>
  </xdr:twoCellAnchor>
  <xdr:twoCellAnchor editAs="oneCell">
    <xdr:from>
      <xdr:col>2</xdr:col>
      <xdr:colOff>245226</xdr:colOff>
      <xdr:row>148</xdr:row>
      <xdr:rowOff>66675</xdr:rowOff>
    </xdr:from>
    <xdr:to>
      <xdr:col>2</xdr:col>
      <xdr:colOff>735513</xdr:colOff>
      <xdr:row>150</xdr:row>
      <xdr:rowOff>69100</xdr:rowOff>
    </xdr:to>
    <xdr:pic>
      <xdr:nvPicPr>
        <xdr:cNvPr id="73" name="Рисунок 72" descr="IMG_7911.JPG">
          <a:extLst>
            <a:ext uri="{FF2B5EF4-FFF2-40B4-BE49-F238E27FC236}">
              <a16:creationId xmlns:a16="http://schemas.microsoft.com/office/drawing/2014/main" xmlns="" id="{E943C0A9-419B-4385-A2A3-6970F206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45226" y="13525500"/>
          <a:ext cx="490287" cy="40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290460</xdr:colOff>
      <xdr:row>156</xdr:row>
      <xdr:rowOff>822</xdr:rowOff>
    </xdr:from>
    <xdr:to>
      <xdr:col>2</xdr:col>
      <xdr:colOff>782087</xdr:colOff>
      <xdr:row>158</xdr:row>
      <xdr:rowOff>30523</xdr:rowOff>
    </xdr:to>
    <xdr:pic>
      <xdr:nvPicPr>
        <xdr:cNvPr id="74" name="Рисунок 73" descr="IMG_7895.JPG">
          <a:extLst>
            <a:ext uri="{FF2B5EF4-FFF2-40B4-BE49-F238E27FC236}">
              <a16:creationId xmlns:a16="http://schemas.microsoft.com/office/drawing/2014/main" xmlns="" id="{4DEAD669-5B78-4D2E-9A9D-BC7BD556A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959755">
          <a:off x="290460" y="14983647"/>
          <a:ext cx="491627" cy="429751"/>
        </a:xfrm>
        <a:prstGeom prst="rect">
          <a:avLst/>
        </a:prstGeom>
      </xdr:spPr>
    </xdr:pic>
    <xdr:clientData/>
  </xdr:twoCellAnchor>
  <xdr:twoCellAnchor editAs="oneCell">
    <xdr:from>
      <xdr:col>2</xdr:col>
      <xdr:colOff>274038</xdr:colOff>
      <xdr:row>159</xdr:row>
      <xdr:rowOff>114652</xdr:rowOff>
    </xdr:from>
    <xdr:to>
      <xdr:col>2</xdr:col>
      <xdr:colOff>766918</xdr:colOff>
      <xdr:row>161</xdr:row>
      <xdr:rowOff>199514</xdr:rowOff>
    </xdr:to>
    <xdr:pic>
      <xdr:nvPicPr>
        <xdr:cNvPr id="75" name="Рисунок 74" descr="20150401_091529.jpg">
          <a:extLst>
            <a:ext uri="{FF2B5EF4-FFF2-40B4-BE49-F238E27FC236}">
              <a16:creationId xmlns:a16="http://schemas.microsoft.com/office/drawing/2014/main" xmlns="" id="{5A6F39D1-2D2E-46B8-8D57-F47D87CFA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1320084">
          <a:off x="6084288" y="15564202"/>
          <a:ext cx="492880" cy="484912"/>
        </a:xfrm>
        <a:prstGeom prst="rect">
          <a:avLst/>
        </a:prstGeom>
      </xdr:spPr>
    </xdr:pic>
    <xdr:clientData/>
  </xdr:twoCellAnchor>
  <xdr:twoCellAnchor editAs="oneCell">
    <xdr:from>
      <xdr:col>2</xdr:col>
      <xdr:colOff>118454</xdr:colOff>
      <xdr:row>174</xdr:row>
      <xdr:rowOff>153732</xdr:rowOff>
    </xdr:from>
    <xdr:to>
      <xdr:col>2</xdr:col>
      <xdr:colOff>838285</xdr:colOff>
      <xdr:row>176</xdr:row>
      <xdr:rowOff>197299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2864D783-571E-46B3-B7BB-8614BF049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35097">
          <a:off x="5928704" y="18708432"/>
          <a:ext cx="719831" cy="443617"/>
        </a:xfrm>
        <a:prstGeom prst="rect">
          <a:avLst/>
        </a:prstGeom>
      </xdr:spPr>
    </xdr:pic>
    <xdr:clientData/>
  </xdr:twoCellAnchor>
  <xdr:twoCellAnchor editAs="oneCell">
    <xdr:from>
      <xdr:col>2</xdr:col>
      <xdr:colOff>145496</xdr:colOff>
      <xdr:row>193</xdr:row>
      <xdr:rowOff>163801</xdr:rowOff>
    </xdr:from>
    <xdr:to>
      <xdr:col>2</xdr:col>
      <xdr:colOff>873637</xdr:colOff>
      <xdr:row>196</xdr:row>
      <xdr:rowOff>28684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350F6EF4-30F1-4047-B1FC-7739F6C2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55769">
          <a:off x="5955746" y="22623751"/>
          <a:ext cx="728141" cy="46495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174694</xdr:colOff>
      <xdr:row>179</xdr:row>
      <xdr:rowOff>19373</xdr:rowOff>
    </xdr:from>
    <xdr:to>
      <xdr:col>2</xdr:col>
      <xdr:colOff>844283</xdr:colOff>
      <xdr:row>180</xdr:row>
      <xdr:rowOff>146102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E93CCC1D-6D42-4714-841F-624F04E50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22056">
          <a:off x="5984944" y="19526573"/>
          <a:ext cx="669589" cy="326754"/>
        </a:xfrm>
        <a:prstGeom prst="rect">
          <a:avLst/>
        </a:prstGeom>
      </xdr:spPr>
    </xdr:pic>
    <xdr:clientData/>
  </xdr:twoCellAnchor>
  <xdr:twoCellAnchor editAs="oneCell">
    <xdr:from>
      <xdr:col>2</xdr:col>
      <xdr:colOff>146384</xdr:colOff>
      <xdr:row>197</xdr:row>
      <xdr:rowOff>166135</xdr:rowOff>
    </xdr:from>
    <xdr:to>
      <xdr:col>2</xdr:col>
      <xdr:colOff>849453</xdr:colOff>
      <xdr:row>199</xdr:row>
      <xdr:rowOff>143067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FAF8BA16-DE0E-4250-B256-2152EF200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151010">
          <a:off x="5956634" y="23388085"/>
          <a:ext cx="703069" cy="376982"/>
        </a:xfrm>
        <a:prstGeom prst="rect">
          <a:avLst/>
        </a:prstGeom>
      </xdr:spPr>
    </xdr:pic>
    <xdr:clientData/>
  </xdr:twoCellAnchor>
  <xdr:twoCellAnchor editAs="oneCell">
    <xdr:from>
      <xdr:col>2</xdr:col>
      <xdr:colOff>177677</xdr:colOff>
      <xdr:row>189</xdr:row>
      <xdr:rowOff>154990</xdr:rowOff>
    </xdr:from>
    <xdr:to>
      <xdr:col>2</xdr:col>
      <xdr:colOff>870850</xdr:colOff>
      <xdr:row>192</xdr:row>
      <xdr:rowOff>16063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BEEC54C8-D275-436E-8F49-C46EFF642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743820">
          <a:off x="4806827" y="33292465"/>
          <a:ext cx="693173" cy="470673"/>
        </a:xfrm>
        <a:prstGeom prst="rect">
          <a:avLst/>
        </a:prstGeom>
      </xdr:spPr>
    </xdr:pic>
    <xdr:clientData/>
  </xdr:twoCellAnchor>
  <xdr:twoCellAnchor editAs="oneCell">
    <xdr:from>
      <xdr:col>2</xdr:col>
      <xdr:colOff>145821</xdr:colOff>
      <xdr:row>170</xdr:row>
      <xdr:rowOff>180023</xdr:rowOff>
    </xdr:from>
    <xdr:to>
      <xdr:col>2</xdr:col>
      <xdr:colOff>854643</xdr:colOff>
      <xdr:row>173</xdr:row>
      <xdr:rowOff>16780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62A87B5D-5470-4F3A-8BAF-80651C50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00875">
          <a:off x="5956071" y="17972723"/>
          <a:ext cx="708822" cy="436832"/>
        </a:xfrm>
        <a:prstGeom prst="rect">
          <a:avLst/>
        </a:prstGeom>
      </xdr:spPr>
    </xdr:pic>
    <xdr:clientData/>
  </xdr:twoCellAnchor>
  <xdr:twoCellAnchor editAs="oneCell">
    <xdr:from>
      <xdr:col>2</xdr:col>
      <xdr:colOff>143974</xdr:colOff>
      <xdr:row>228</xdr:row>
      <xdr:rowOff>136821</xdr:rowOff>
    </xdr:from>
    <xdr:to>
      <xdr:col>2</xdr:col>
      <xdr:colOff>848900</xdr:colOff>
      <xdr:row>230</xdr:row>
      <xdr:rowOff>51130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B4FD36AD-BB56-4764-A845-AE54C892F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24588">
          <a:off x="5954224" y="33121896"/>
          <a:ext cx="704926" cy="314359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252</xdr:row>
      <xdr:rowOff>28575</xdr:rowOff>
    </xdr:from>
    <xdr:to>
      <xdr:col>2</xdr:col>
      <xdr:colOff>837651</xdr:colOff>
      <xdr:row>254</xdr:row>
      <xdr:rowOff>190500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BE213C63-2103-48B0-94B3-FF331BB2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4" y="45672375"/>
          <a:ext cx="370927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351052</xdr:colOff>
      <xdr:row>122</xdr:row>
      <xdr:rowOff>182350</xdr:rowOff>
    </xdr:from>
    <xdr:to>
      <xdr:col>2</xdr:col>
      <xdr:colOff>1014198</xdr:colOff>
      <xdr:row>124</xdr:row>
      <xdr:rowOff>42650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7312E6D5-952F-4E81-B293-41A58ADC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357272">
          <a:off x="4370602" y="24928300"/>
          <a:ext cx="663146" cy="355600"/>
        </a:xfrm>
        <a:prstGeom prst="rect">
          <a:avLst/>
        </a:prstGeom>
      </xdr:spPr>
    </xdr:pic>
    <xdr:clientData/>
  </xdr:twoCellAnchor>
  <xdr:twoCellAnchor editAs="oneCell">
    <xdr:from>
      <xdr:col>2</xdr:col>
      <xdr:colOff>340912</xdr:colOff>
      <xdr:row>125</xdr:row>
      <xdr:rowOff>199596</xdr:rowOff>
    </xdr:from>
    <xdr:to>
      <xdr:col>2</xdr:col>
      <xdr:colOff>1012882</xdr:colOff>
      <xdr:row>127</xdr:row>
      <xdr:rowOff>64628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73D1BA11-673F-4911-B03E-C42A9271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27019">
          <a:off x="4360462" y="25688496"/>
          <a:ext cx="671970" cy="360332"/>
        </a:xfrm>
        <a:prstGeom prst="rect">
          <a:avLst/>
        </a:prstGeom>
      </xdr:spPr>
    </xdr:pic>
    <xdr:clientData/>
  </xdr:twoCellAnchor>
  <xdr:twoCellAnchor editAs="oneCell">
    <xdr:from>
      <xdr:col>2</xdr:col>
      <xdr:colOff>244262</xdr:colOff>
      <xdr:row>129</xdr:row>
      <xdr:rowOff>36784</xdr:rowOff>
    </xdr:from>
    <xdr:to>
      <xdr:col>2</xdr:col>
      <xdr:colOff>1068045</xdr:colOff>
      <xdr:row>130</xdr:row>
      <xdr:rowOff>195383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5759D2EC-89F6-4082-8BE2-79C9FD599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04739">
          <a:off x="4263812" y="26725834"/>
          <a:ext cx="823783" cy="406249"/>
        </a:xfrm>
        <a:prstGeom prst="rect">
          <a:avLst/>
        </a:prstGeom>
      </xdr:spPr>
    </xdr:pic>
    <xdr:clientData/>
  </xdr:twoCellAnchor>
  <xdr:twoCellAnchor editAs="oneCell">
    <xdr:from>
      <xdr:col>2</xdr:col>
      <xdr:colOff>207038</xdr:colOff>
      <xdr:row>132</xdr:row>
      <xdr:rowOff>245188</xdr:rowOff>
    </xdr:from>
    <xdr:to>
      <xdr:col>2</xdr:col>
      <xdr:colOff>1122497</xdr:colOff>
      <xdr:row>134</xdr:row>
      <xdr:rowOff>173288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129F3494-A72D-4CE4-819E-C1AB3184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398641">
          <a:off x="4226588" y="27677188"/>
          <a:ext cx="915459" cy="423400"/>
        </a:xfrm>
        <a:prstGeom prst="rect">
          <a:avLst/>
        </a:prstGeom>
      </xdr:spPr>
    </xdr:pic>
    <xdr:clientData/>
  </xdr:twoCellAnchor>
  <xdr:twoCellAnchor editAs="oneCell">
    <xdr:from>
      <xdr:col>2</xdr:col>
      <xdr:colOff>196726</xdr:colOff>
      <xdr:row>137</xdr:row>
      <xdr:rowOff>2051</xdr:rowOff>
    </xdr:from>
    <xdr:to>
      <xdr:col>2</xdr:col>
      <xdr:colOff>1124531</xdr:colOff>
      <xdr:row>138</xdr:row>
      <xdr:rowOff>183511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8E68F511-69E4-4882-A694-C04F0E0BD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395200">
          <a:off x="4216276" y="28672301"/>
          <a:ext cx="927805" cy="42911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225</xdr:row>
      <xdr:rowOff>171450</xdr:rowOff>
    </xdr:from>
    <xdr:to>
      <xdr:col>2</xdr:col>
      <xdr:colOff>837344</xdr:colOff>
      <xdr:row>227</xdr:row>
      <xdr:rowOff>88901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5F74C8C5-31CB-4807-8E88-15D0BE02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48681">
          <a:off x="4162425" y="47024925"/>
          <a:ext cx="694469" cy="412751"/>
        </a:xfrm>
        <a:prstGeom prst="rect">
          <a:avLst/>
        </a:prstGeom>
      </xdr:spPr>
    </xdr:pic>
    <xdr:clientData/>
  </xdr:twoCellAnchor>
  <xdr:twoCellAnchor editAs="oneCell">
    <xdr:from>
      <xdr:col>2</xdr:col>
      <xdr:colOff>351394</xdr:colOff>
      <xdr:row>50</xdr:row>
      <xdr:rowOff>172481</xdr:rowOff>
    </xdr:from>
    <xdr:to>
      <xdr:col>2</xdr:col>
      <xdr:colOff>955799</xdr:colOff>
      <xdr:row>52</xdr:row>
      <xdr:rowOff>3299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5EE6E299-7DBE-46A3-86B2-5055BE73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38398">
          <a:off x="4514850" y="10420350"/>
          <a:ext cx="316593" cy="60440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249</xdr:row>
      <xdr:rowOff>19050</xdr:rowOff>
    </xdr:from>
    <xdr:to>
      <xdr:col>2</xdr:col>
      <xdr:colOff>794192</xdr:colOff>
      <xdr:row>251</xdr:row>
      <xdr:rowOff>161925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C644A0A7-C3B0-4FED-AD30-C88B94E9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52549425"/>
          <a:ext cx="298892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53"/>
  <sheetViews>
    <sheetView tabSelected="1" workbookViewId="0">
      <pane ySplit="1" topLeftCell="A152" activePane="bottomLeft" state="frozen"/>
      <selection pane="bottomLeft" activeCell="M309" sqref="M309"/>
    </sheetView>
  </sheetViews>
  <sheetFormatPr defaultRowHeight="18.75" x14ac:dyDescent="0.3"/>
  <cols>
    <col min="1" max="1" width="9.140625" style="1"/>
    <col min="2" max="2" width="51.140625" style="22" customWidth="1"/>
    <col min="3" max="3" width="22.42578125" style="5" customWidth="1"/>
    <col min="4" max="4" width="9.140625" style="1"/>
    <col min="5" max="5" width="7.5703125" style="5" bestFit="1" customWidth="1"/>
    <col min="6" max="6" width="9.140625" style="1"/>
    <col min="7" max="10" width="9.140625" style="23"/>
    <col min="11" max="50" width="9.140625" style="1"/>
  </cols>
  <sheetData>
    <row r="1" spans="1:50" s="8" customFormat="1" ht="32.25" customHeight="1" thickBot="1" x14ac:dyDescent="0.3">
      <c r="A1" s="23"/>
      <c r="B1" s="96" t="s">
        <v>1</v>
      </c>
      <c r="C1" s="97"/>
      <c r="D1" s="13" t="s">
        <v>2</v>
      </c>
      <c r="E1" s="38" t="s">
        <v>3</v>
      </c>
      <c r="F1" s="19" t="s">
        <v>0</v>
      </c>
      <c r="G1" s="13" t="s">
        <v>4</v>
      </c>
      <c r="H1" s="101" t="s">
        <v>79</v>
      </c>
      <c r="I1" s="101"/>
      <c r="J1" s="101"/>
      <c r="K1" s="14" t="s">
        <v>74</v>
      </c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</row>
    <row r="2" spans="1:50" s="8" customFormat="1" ht="15.75" thickBot="1" x14ac:dyDescent="0.3">
      <c r="A2" s="23"/>
      <c r="B2" s="93" t="s">
        <v>7</v>
      </c>
      <c r="C2" s="103"/>
      <c r="D2" s="11">
        <v>2</v>
      </c>
      <c r="E2" s="15">
        <v>0.3</v>
      </c>
      <c r="F2" s="24">
        <v>324</v>
      </c>
      <c r="G2" s="39">
        <v>29</v>
      </c>
      <c r="H2" s="50"/>
      <c r="I2" s="51"/>
      <c r="J2" s="52"/>
      <c r="K2" s="16">
        <f t="shared" ref="K2:K33" si="0">G2*(H2+I2+J2)</f>
        <v>0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</row>
    <row r="3" spans="1:50" s="8" customFormat="1" ht="15.75" thickBot="1" x14ac:dyDescent="0.3">
      <c r="A3" s="23"/>
      <c r="B3" s="94"/>
      <c r="C3" s="104"/>
      <c r="D3" s="2">
        <v>2.5</v>
      </c>
      <c r="E3" s="4">
        <v>0.4</v>
      </c>
      <c r="F3" s="25">
        <v>310</v>
      </c>
      <c r="G3" s="40">
        <v>32</v>
      </c>
      <c r="H3" s="50"/>
      <c r="I3" s="51"/>
      <c r="J3" s="52"/>
      <c r="K3" s="16">
        <f t="shared" si="0"/>
        <v>0</v>
      </c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</row>
    <row r="4" spans="1:50" s="8" customFormat="1" ht="15.75" thickBot="1" x14ac:dyDescent="0.3">
      <c r="A4" s="23"/>
      <c r="B4" s="94"/>
      <c r="C4" s="104"/>
      <c r="D4" s="2">
        <v>3</v>
      </c>
      <c r="E4" s="4">
        <v>0.8</v>
      </c>
      <c r="F4" s="25">
        <v>316</v>
      </c>
      <c r="G4" s="40">
        <v>37</v>
      </c>
      <c r="H4" s="50"/>
      <c r="I4" s="51"/>
      <c r="J4" s="52"/>
      <c r="K4" s="16">
        <f t="shared" si="0"/>
        <v>0</v>
      </c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</row>
    <row r="5" spans="1:50" s="8" customFormat="1" ht="15.75" thickBot="1" x14ac:dyDescent="0.3">
      <c r="A5" s="23"/>
      <c r="B5" s="102"/>
      <c r="C5" s="104"/>
      <c r="D5" s="9">
        <v>4</v>
      </c>
      <c r="E5" s="6">
        <v>1.6</v>
      </c>
      <c r="F5" s="26">
        <v>317</v>
      </c>
      <c r="G5" s="41">
        <v>50</v>
      </c>
      <c r="H5" s="50"/>
      <c r="I5" s="51"/>
      <c r="J5" s="52"/>
      <c r="K5" s="16">
        <f t="shared" si="0"/>
        <v>0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</row>
    <row r="6" spans="1:50" s="8" customFormat="1" ht="15.75" thickBot="1" x14ac:dyDescent="0.3">
      <c r="A6" s="23"/>
      <c r="B6" s="93" t="s">
        <v>5</v>
      </c>
      <c r="C6" s="103"/>
      <c r="D6" s="11">
        <v>2.5</v>
      </c>
      <c r="E6" s="15">
        <v>0.2</v>
      </c>
      <c r="F6" s="24">
        <v>815</v>
      </c>
      <c r="G6" s="39">
        <v>33</v>
      </c>
      <c r="H6" s="50"/>
      <c r="I6" s="51"/>
      <c r="J6" s="52"/>
      <c r="K6" s="16">
        <f t="shared" si="0"/>
        <v>0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</row>
    <row r="7" spans="1:50" s="8" customFormat="1" ht="15.75" thickBot="1" x14ac:dyDescent="0.3">
      <c r="A7" s="23"/>
      <c r="B7" s="94"/>
      <c r="C7" s="104"/>
      <c r="D7" s="2">
        <v>3</v>
      </c>
      <c r="E7" s="4">
        <v>0.3</v>
      </c>
      <c r="F7" s="25">
        <v>810</v>
      </c>
      <c r="G7" s="40">
        <v>35</v>
      </c>
      <c r="H7" s="50"/>
      <c r="I7" s="51"/>
      <c r="J7" s="52"/>
      <c r="K7" s="16">
        <f t="shared" si="0"/>
        <v>0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</row>
    <row r="8" spans="1:50" s="8" customFormat="1" ht="15.75" thickBot="1" x14ac:dyDescent="0.3">
      <c r="A8" s="23"/>
      <c r="B8" s="94"/>
      <c r="C8" s="104"/>
      <c r="D8" s="2">
        <v>4</v>
      </c>
      <c r="E8" s="4">
        <v>0.6</v>
      </c>
      <c r="F8" s="25">
        <v>811</v>
      </c>
      <c r="G8" s="40">
        <v>45</v>
      </c>
      <c r="H8" s="50"/>
      <c r="I8" s="51"/>
      <c r="J8" s="52"/>
      <c r="K8" s="16">
        <f t="shared" si="0"/>
        <v>0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</row>
    <row r="9" spans="1:50" s="8" customFormat="1" ht="15.75" thickBot="1" x14ac:dyDescent="0.3">
      <c r="A9" s="23"/>
      <c r="B9" s="95"/>
      <c r="C9" s="105"/>
      <c r="D9" s="12">
        <v>5</v>
      </c>
      <c r="E9" s="17">
        <v>1.2</v>
      </c>
      <c r="F9" s="27">
        <v>812</v>
      </c>
      <c r="G9" s="42">
        <v>54</v>
      </c>
      <c r="H9" s="50"/>
      <c r="I9" s="51"/>
      <c r="J9" s="52"/>
      <c r="K9" s="16">
        <f t="shared" si="0"/>
        <v>0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 spans="1:50" s="8" customFormat="1" ht="15.75" thickBot="1" x14ac:dyDescent="0.3">
      <c r="A10" s="23"/>
      <c r="B10" s="93" t="s">
        <v>8</v>
      </c>
      <c r="C10" s="103"/>
      <c r="D10" s="11">
        <v>2.5</v>
      </c>
      <c r="E10" s="15">
        <v>0.2</v>
      </c>
      <c r="F10" s="24">
        <v>820</v>
      </c>
      <c r="G10" s="39">
        <v>30</v>
      </c>
      <c r="H10" s="73"/>
      <c r="I10" s="74"/>
      <c r="J10" s="75"/>
      <c r="K10" s="16">
        <f t="shared" si="0"/>
        <v>0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</row>
    <row r="11" spans="1:50" s="8" customFormat="1" ht="15.75" thickBot="1" x14ac:dyDescent="0.3">
      <c r="A11" s="23"/>
      <c r="B11" s="94"/>
      <c r="C11" s="104"/>
      <c r="D11" s="2">
        <v>3</v>
      </c>
      <c r="E11" s="4">
        <v>0.3</v>
      </c>
      <c r="F11" s="25">
        <v>823</v>
      </c>
      <c r="G11" s="40">
        <v>32</v>
      </c>
      <c r="H11" s="70"/>
      <c r="I11" s="71"/>
      <c r="J11" s="72"/>
      <c r="K11" s="16">
        <f t="shared" si="0"/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</row>
    <row r="12" spans="1:50" s="8" customFormat="1" ht="15.75" thickBot="1" x14ac:dyDescent="0.3">
      <c r="A12" s="23"/>
      <c r="B12" s="94"/>
      <c r="C12" s="104"/>
      <c r="D12" s="2">
        <v>4</v>
      </c>
      <c r="E12" s="4">
        <v>0.7</v>
      </c>
      <c r="F12" s="25">
        <v>829</v>
      </c>
      <c r="G12" s="40">
        <v>42</v>
      </c>
      <c r="H12" s="70"/>
      <c r="I12" s="71"/>
      <c r="J12" s="72"/>
      <c r="K12" s="16">
        <f t="shared" si="0"/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</row>
    <row r="13" spans="1:50" s="8" customFormat="1" ht="15.75" thickBot="1" x14ac:dyDescent="0.3">
      <c r="A13" s="23"/>
      <c r="B13" s="95"/>
      <c r="C13" s="105"/>
      <c r="D13" s="12">
        <v>5</v>
      </c>
      <c r="E13" s="17">
        <v>1.2</v>
      </c>
      <c r="F13" s="27">
        <v>816</v>
      </c>
      <c r="G13" s="42">
        <v>52</v>
      </c>
      <c r="H13" s="67"/>
      <c r="I13" s="68"/>
      <c r="J13" s="69"/>
      <c r="K13" s="16">
        <f t="shared" si="0"/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</row>
    <row r="14" spans="1:50" s="8" customFormat="1" ht="15.75" thickBot="1" x14ac:dyDescent="0.3">
      <c r="A14" s="23"/>
      <c r="B14" s="93" t="s">
        <v>9</v>
      </c>
      <c r="C14" s="103"/>
      <c r="D14" s="11">
        <v>2</v>
      </c>
      <c r="E14" s="15">
        <v>0.14000000000000001</v>
      </c>
      <c r="F14" s="24">
        <v>605</v>
      </c>
      <c r="G14" s="39">
        <v>40</v>
      </c>
      <c r="H14" s="73"/>
      <c r="I14" s="74"/>
      <c r="J14" s="75"/>
      <c r="K14" s="16">
        <f t="shared" si="0"/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</row>
    <row r="15" spans="1:50" s="8" customFormat="1" ht="15.75" thickBot="1" x14ac:dyDescent="0.3">
      <c r="A15" s="23"/>
      <c r="B15" s="94"/>
      <c r="C15" s="104"/>
      <c r="D15" s="2">
        <v>2.5</v>
      </c>
      <c r="E15" s="4">
        <v>0.3</v>
      </c>
      <c r="F15" s="25">
        <v>604</v>
      </c>
      <c r="G15" s="40">
        <v>50</v>
      </c>
      <c r="H15" s="70"/>
      <c r="I15" s="71"/>
      <c r="J15" s="72"/>
      <c r="K15" s="16">
        <f t="shared" si="0"/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</row>
    <row r="16" spans="1:50" s="8" customFormat="1" ht="15.75" thickBot="1" x14ac:dyDescent="0.3">
      <c r="A16" s="23"/>
      <c r="B16" s="94"/>
      <c r="C16" s="104"/>
      <c r="D16" s="2">
        <v>3</v>
      </c>
      <c r="E16" s="4">
        <v>0.5</v>
      </c>
      <c r="F16" s="25">
        <v>607</v>
      </c>
      <c r="G16" s="40">
        <v>53</v>
      </c>
      <c r="H16" s="70"/>
      <c r="I16" s="71"/>
      <c r="J16" s="72"/>
      <c r="K16" s="16">
        <f t="shared" si="0"/>
        <v>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</row>
    <row r="17" spans="1:50" s="8" customFormat="1" ht="15.75" thickBot="1" x14ac:dyDescent="0.3">
      <c r="A17" s="23"/>
      <c r="B17" s="95"/>
      <c r="C17" s="105"/>
      <c r="D17" s="12">
        <v>4</v>
      </c>
      <c r="E17" s="17">
        <v>1</v>
      </c>
      <c r="F17" s="27">
        <v>608</v>
      </c>
      <c r="G17" s="42">
        <v>61</v>
      </c>
      <c r="H17" s="67"/>
      <c r="I17" s="68"/>
      <c r="J17" s="69"/>
      <c r="K17" s="16">
        <f t="shared" si="0"/>
        <v>0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</row>
    <row r="18" spans="1:50" s="8" customFormat="1" ht="20.100000000000001" customHeight="1" thickBot="1" x14ac:dyDescent="0.3">
      <c r="A18" s="23"/>
      <c r="B18" s="93" t="s">
        <v>10</v>
      </c>
      <c r="C18" s="103"/>
      <c r="D18" s="11">
        <v>1.5</v>
      </c>
      <c r="E18" s="15">
        <v>0.15</v>
      </c>
      <c r="F18" s="24">
        <v>601</v>
      </c>
      <c r="G18" s="39">
        <v>34</v>
      </c>
      <c r="H18" s="73"/>
      <c r="I18" s="74"/>
      <c r="J18" s="75"/>
      <c r="K18" s="16">
        <f t="shared" si="0"/>
        <v>0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</row>
    <row r="19" spans="1:50" s="8" customFormat="1" ht="20.100000000000001" customHeight="1" thickBot="1" x14ac:dyDescent="0.3">
      <c r="A19" s="23"/>
      <c r="B19" s="95"/>
      <c r="C19" s="105"/>
      <c r="D19" s="12">
        <v>2</v>
      </c>
      <c r="E19" s="17">
        <v>0.3</v>
      </c>
      <c r="F19" s="27">
        <v>602</v>
      </c>
      <c r="G19" s="42">
        <v>36</v>
      </c>
      <c r="H19" s="67"/>
      <c r="I19" s="68"/>
      <c r="J19" s="69"/>
      <c r="K19" s="16">
        <f t="shared" si="0"/>
        <v>0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</row>
    <row r="20" spans="1:50" s="8" customFormat="1" ht="15.75" thickBot="1" x14ac:dyDescent="0.3">
      <c r="A20" s="23"/>
      <c r="B20" s="93" t="s">
        <v>11</v>
      </c>
      <c r="C20" s="103"/>
      <c r="D20" s="11">
        <v>2</v>
      </c>
      <c r="E20" s="15">
        <v>0.2</v>
      </c>
      <c r="F20" s="24">
        <v>611</v>
      </c>
      <c r="G20" s="39">
        <v>36</v>
      </c>
      <c r="H20" s="73"/>
      <c r="I20" s="74"/>
      <c r="J20" s="75"/>
      <c r="K20" s="16">
        <f t="shared" si="0"/>
        <v>0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</row>
    <row r="21" spans="1:50" s="8" customFormat="1" ht="15.75" thickBot="1" x14ac:dyDescent="0.3">
      <c r="A21" s="23"/>
      <c r="B21" s="94"/>
      <c r="C21" s="104"/>
      <c r="D21" s="2">
        <v>2.5</v>
      </c>
      <c r="E21" s="4">
        <v>0.4</v>
      </c>
      <c r="F21" s="25">
        <v>609</v>
      </c>
      <c r="G21" s="40">
        <v>39</v>
      </c>
      <c r="H21" s="70"/>
      <c r="I21" s="71"/>
      <c r="J21" s="72"/>
      <c r="K21" s="16">
        <f t="shared" si="0"/>
        <v>0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</row>
    <row r="22" spans="1:50" s="8" customFormat="1" ht="15.75" thickBot="1" x14ac:dyDescent="0.3">
      <c r="A22" s="23"/>
      <c r="B22" s="95"/>
      <c r="C22" s="105"/>
      <c r="D22" s="12">
        <v>3</v>
      </c>
      <c r="E22" s="17">
        <v>0.6</v>
      </c>
      <c r="F22" s="27">
        <v>603</v>
      </c>
      <c r="G22" s="42">
        <v>41</v>
      </c>
      <c r="H22" s="67"/>
      <c r="I22" s="68"/>
      <c r="J22" s="69"/>
      <c r="K22" s="16">
        <f t="shared" si="0"/>
        <v>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</row>
    <row r="23" spans="1:50" s="8" customFormat="1" ht="15.75" thickBot="1" x14ac:dyDescent="0.3">
      <c r="A23" s="23"/>
      <c r="B23" s="93" t="s">
        <v>12</v>
      </c>
      <c r="C23" s="103"/>
      <c r="D23" s="11">
        <v>2</v>
      </c>
      <c r="E23" s="15">
        <v>0.2</v>
      </c>
      <c r="F23" s="24">
        <v>606</v>
      </c>
      <c r="G23" s="39">
        <v>36</v>
      </c>
      <c r="H23" s="73"/>
      <c r="I23" s="74"/>
      <c r="J23" s="75"/>
      <c r="K23" s="16">
        <f t="shared" si="0"/>
        <v>0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</row>
    <row r="24" spans="1:50" s="8" customFormat="1" ht="15.75" thickBot="1" x14ac:dyDescent="0.3">
      <c r="A24" s="23"/>
      <c r="B24" s="94"/>
      <c r="C24" s="104"/>
      <c r="D24" s="2">
        <v>2.5</v>
      </c>
      <c r="E24" s="4">
        <v>0.4</v>
      </c>
      <c r="F24" s="25">
        <v>613</v>
      </c>
      <c r="G24" s="40">
        <v>39</v>
      </c>
      <c r="H24" s="70"/>
      <c r="I24" s="71"/>
      <c r="J24" s="72"/>
      <c r="K24" s="16">
        <f t="shared" si="0"/>
        <v>0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</row>
    <row r="25" spans="1:50" s="8" customFormat="1" ht="15.75" thickBot="1" x14ac:dyDescent="0.3">
      <c r="A25" s="23"/>
      <c r="B25" s="95"/>
      <c r="C25" s="105"/>
      <c r="D25" s="12">
        <v>3</v>
      </c>
      <c r="E25" s="17">
        <v>0.6</v>
      </c>
      <c r="F25" s="27">
        <v>612</v>
      </c>
      <c r="G25" s="42">
        <v>41</v>
      </c>
      <c r="H25" s="67"/>
      <c r="I25" s="68"/>
      <c r="J25" s="69"/>
      <c r="K25" s="16">
        <f t="shared" si="0"/>
        <v>0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</row>
    <row r="26" spans="1:50" s="8" customFormat="1" ht="18" customHeight="1" thickBot="1" x14ac:dyDescent="0.3">
      <c r="A26" s="23"/>
      <c r="B26" s="93" t="s">
        <v>13</v>
      </c>
      <c r="C26" s="103"/>
      <c r="D26" s="11">
        <v>3</v>
      </c>
      <c r="E26" s="15">
        <v>0.5</v>
      </c>
      <c r="F26" s="24">
        <v>803</v>
      </c>
      <c r="G26" s="39">
        <v>35</v>
      </c>
      <c r="H26" s="50"/>
      <c r="I26" s="51"/>
      <c r="J26" s="52"/>
      <c r="K26" s="16">
        <f t="shared" si="0"/>
        <v>0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</row>
    <row r="27" spans="1:50" s="8" customFormat="1" ht="18" customHeight="1" thickBot="1" x14ac:dyDescent="0.3">
      <c r="A27" s="23"/>
      <c r="B27" s="94"/>
      <c r="C27" s="104"/>
      <c r="D27" s="2">
        <v>4</v>
      </c>
      <c r="E27" s="4">
        <v>0.9</v>
      </c>
      <c r="F27" s="25">
        <v>806</v>
      </c>
      <c r="G27" s="40">
        <v>45</v>
      </c>
      <c r="H27" s="50"/>
      <c r="I27" s="51"/>
      <c r="J27" s="52"/>
      <c r="K27" s="16">
        <f t="shared" si="0"/>
        <v>0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</row>
    <row r="28" spans="1:50" s="8" customFormat="1" ht="18" customHeight="1" thickBot="1" x14ac:dyDescent="0.3">
      <c r="A28" s="23"/>
      <c r="B28" s="95"/>
      <c r="C28" s="105"/>
      <c r="D28" s="12">
        <v>5</v>
      </c>
      <c r="E28" s="17">
        <v>1.7</v>
      </c>
      <c r="F28" s="27">
        <v>808</v>
      </c>
      <c r="G28" s="42">
        <v>54</v>
      </c>
      <c r="H28" s="50"/>
      <c r="I28" s="51"/>
      <c r="J28" s="52"/>
      <c r="K28" s="16">
        <f t="shared" si="0"/>
        <v>0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</row>
    <row r="29" spans="1:50" s="8" customFormat="1" ht="15.75" thickBot="1" x14ac:dyDescent="0.3">
      <c r="A29" s="23"/>
      <c r="B29" s="93" t="s">
        <v>14</v>
      </c>
      <c r="C29" s="103"/>
      <c r="D29" s="11">
        <v>2</v>
      </c>
      <c r="E29" s="15">
        <v>0.15</v>
      </c>
      <c r="F29" s="24">
        <v>804</v>
      </c>
      <c r="G29" s="39">
        <v>30</v>
      </c>
      <c r="H29" s="50"/>
      <c r="I29" s="51"/>
      <c r="J29" s="52"/>
      <c r="K29" s="16">
        <f t="shared" si="0"/>
        <v>0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</row>
    <row r="30" spans="1:50" s="8" customFormat="1" ht="15.75" thickBot="1" x14ac:dyDescent="0.3">
      <c r="A30" s="23"/>
      <c r="B30" s="94"/>
      <c r="C30" s="104"/>
      <c r="D30" s="2">
        <v>2.5</v>
      </c>
      <c r="E30" s="4">
        <v>0.25</v>
      </c>
      <c r="F30" s="25">
        <v>838</v>
      </c>
      <c r="G30" s="40">
        <v>33</v>
      </c>
      <c r="H30" s="50"/>
      <c r="I30" s="51"/>
      <c r="J30" s="52"/>
      <c r="K30" s="16">
        <f t="shared" si="0"/>
        <v>0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</row>
    <row r="31" spans="1:50" s="8" customFormat="1" ht="15.75" thickBot="1" x14ac:dyDescent="0.3">
      <c r="A31" s="23"/>
      <c r="B31" s="94"/>
      <c r="C31" s="104"/>
      <c r="D31" s="2">
        <v>3</v>
      </c>
      <c r="E31" s="4">
        <v>0.4</v>
      </c>
      <c r="F31" s="25">
        <v>805</v>
      </c>
      <c r="G31" s="40">
        <v>35</v>
      </c>
      <c r="H31" s="50"/>
      <c r="I31" s="51"/>
      <c r="J31" s="52"/>
      <c r="K31" s="16">
        <f t="shared" si="0"/>
        <v>0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</row>
    <row r="32" spans="1:50" s="8" customFormat="1" ht="15.75" thickBot="1" x14ac:dyDescent="0.3">
      <c r="A32" s="23"/>
      <c r="B32" s="94"/>
      <c r="C32" s="104"/>
      <c r="D32" s="2">
        <v>4</v>
      </c>
      <c r="E32" s="4">
        <v>0.9</v>
      </c>
      <c r="F32" s="25">
        <v>802</v>
      </c>
      <c r="G32" s="40">
        <v>45</v>
      </c>
      <c r="H32" s="50"/>
      <c r="I32" s="51"/>
      <c r="J32" s="52"/>
      <c r="K32" s="16">
        <f t="shared" si="0"/>
        <v>0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</row>
    <row r="33" spans="1:50" s="8" customFormat="1" ht="15.75" thickBot="1" x14ac:dyDescent="0.3">
      <c r="A33" s="23"/>
      <c r="B33" s="95"/>
      <c r="C33" s="105"/>
      <c r="D33" s="12">
        <v>5</v>
      </c>
      <c r="E33" s="17">
        <v>1.5</v>
      </c>
      <c r="F33" s="27">
        <v>801</v>
      </c>
      <c r="G33" s="42">
        <v>54</v>
      </c>
      <c r="H33" s="50"/>
      <c r="I33" s="51"/>
      <c r="J33" s="52"/>
      <c r="K33" s="16">
        <f t="shared" si="0"/>
        <v>0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</row>
    <row r="34" spans="1:50" s="8" customFormat="1" ht="15.75" thickBot="1" x14ac:dyDescent="0.3">
      <c r="A34" s="23"/>
      <c r="B34" s="90" t="s">
        <v>15</v>
      </c>
      <c r="C34" s="103"/>
      <c r="D34" s="11">
        <v>2.5</v>
      </c>
      <c r="E34" s="15">
        <v>0.25</v>
      </c>
      <c r="F34" s="24">
        <v>817</v>
      </c>
      <c r="G34" s="39">
        <v>30</v>
      </c>
      <c r="H34" s="73"/>
      <c r="I34" s="74"/>
      <c r="J34" s="75"/>
      <c r="K34" s="16">
        <f t="shared" ref="K34:K65" si="1">G34*(H34+I34+J34)</f>
        <v>0</v>
      </c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</row>
    <row r="35" spans="1:50" s="8" customFormat="1" ht="15.75" thickBot="1" x14ac:dyDescent="0.3">
      <c r="A35" s="23"/>
      <c r="B35" s="91"/>
      <c r="C35" s="104"/>
      <c r="D35" s="2">
        <v>3</v>
      </c>
      <c r="E35" s="4">
        <v>0.3</v>
      </c>
      <c r="F35" s="25">
        <v>833</v>
      </c>
      <c r="G35" s="40">
        <v>32</v>
      </c>
      <c r="H35" s="70"/>
      <c r="I35" s="71"/>
      <c r="J35" s="72"/>
      <c r="K35" s="16">
        <f t="shared" si="1"/>
        <v>0</v>
      </c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</row>
    <row r="36" spans="1:50" s="8" customFormat="1" ht="15.75" thickBot="1" x14ac:dyDescent="0.3">
      <c r="A36" s="23"/>
      <c r="B36" s="91"/>
      <c r="C36" s="104"/>
      <c r="D36" s="2">
        <v>4</v>
      </c>
      <c r="E36" s="4">
        <v>0.8</v>
      </c>
      <c r="F36" s="25">
        <v>834</v>
      </c>
      <c r="G36" s="40">
        <v>42</v>
      </c>
      <c r="H36" s="70"/>
      <c r="I36" s="71"/>
      <c r="J36" s="72"/>
      <c r="K36" s="16">
        <f t="shared" si="1"/>
        <v>0</v>
      </c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</row>
    <row r="37" spans="1:50" s="8" customFormat="1" ht="15.75" thickBot="1" x14ac:dyDescent="0.3">
      <c r="A37" s="23"/>
      <c r="B37" s="92"/>
      <c r="C37" s="105"/>
      <c r="D37" s="12">
        <v>5</v>
      </c>
      <c r="E37" s="17">
        <v>1.5</v>
      </c>
      <c r="F37" s="27">
        <v>845</v>
      </c>
      <c r="G37" s="42">
        <v>52</v>
      </c>
      <c r="H37" s="67"/>
      <c r="I37" s="68"/>
      <c r="J37" s="69"/>
      <c r="K37" s="16">
        <f t="shared" si="1"/>
        <v>0</v>
      </c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</row>
    <row r="38" spans="1:50" s="8" customFormat="1" ht="15.75" thickBot="1" x14ac:dyDescent="0.3">
      <c r="A38" s="23"/>
      <c r="B38" s="90" t="s">
        <v>16</v>
      </c>
      <c r="C38" s="103"/>
      <c r="D38" s="11">
        <v>3</v>
      </c>
      <c r="E38" s="15">
        <v>0.4</v>
      </c>
      <c r="F38" s="24">
        <v>822</v>
      </c>
      <c r="G38" s="39">
        <v>39</v>
      </c>
      <c r="H38" s="73"/>
      <c r="I38" s="74"/>
      <c r="J38" s="75"/>
      <c r="K38" s="16">
        <f t="shared" si="1"/>
        <v>0</v>
      </c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</row>
    <row r="39" spans="1:50" s="8" customFormat="1" ht="15.75" thickBot="1" x14ac:dyDescent="0.3">
      <c r="A39" s="23"/>
      <c r="B39" s="91"/>
      <c r="C39" s="104"/>
      <c r="D39" s="2">
        <v>4</v>
      </c>
      <c r="E39" s="4">
        <v>0.9</v>
      </c>
      <c r="F39" s="25">
        <v>821</v>
      </c>
      <c r="G39" s="40">
        <v>48</v>
      </c>
      <c r="H39" s="70"/>
      <c r="I39" s="71"/>
      <c r="J39" s="72"/>
      <c r="K39" s="16">
        <f t="shared" si="1"/>
        <v>0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</row>
    <row r="40" spans="1:50" s="8" customFormat="1" ht="15.75" thickBot="1" x14ac:dyDescent="0.3">
      <c r="A40" s="23"/>
      <c r="B40" s="91"/>
      <c r="C40" s="104"/>
      <c r="D40" s="9">
        <v>5</v>
      </c>
      <c r="E40" s="6">
        <v>1.5</v>
      </c>
      <c r="F40" s="26">
        <v>840</v>
      </c>
      <c r="G40" s="41">
        <v>61</v>
      </c>
      <c r="H40" s="67"/>
      <c r="I40" s="68"/>
      <c r="J40" s="69"/>
      <c r="K40" s="16">
        <f t="shared" si="1"/>
        <v>0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</row>
    <row r="41" spans="1:50" s="8" customFormat="1" ht="15.75" thickBot="1" x14ac:dyDescent="0.3">
      <c r="A41" s="23"/>
      <c r="B41" s="90" t="s">
        <v>17</v>
      </c>
      <c r="C41" s="103"/>
      <c r="D41" s="11">
        <v>1.5</v>
      </c>
      <c r="E41" s="15">
        <v>0.15</v>
      </c>
      <c r="F41" s="24">
        <v>118</v>
      </c>
      <c r="G41" s="39">
        <v>35</v>
      </c>
      <c r="H41" s="50"/>
      <c r="I41" s="51"/>
      <c r="J41" s="52"/>
      <c r="K41" s="16">
        <f t="shared" si="1"/>
        <v>0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</row>
    <row r="42" spans="1:50" s="8" customFormat="1" ht="15.75" thickBot="1" x14ac:dyDescent="0.3">
      <c r="A42" s="23"/>
      <c r="B42" s="91"/>
      <c r="C42" s="104"/>
      <c r="D42" s="2">
        <v>2</v>
      </c>
      <c r="E42" s="4">
        <v>0.3</v>
      </c>
      <c r="F42" s="25">
        <v>131</v>
      </c>
      <c r="G42" s="40">
        <v>37</v>
      </c>
      <c r="H42" s="50"/>
      <c r="I42" s="51"/>
      <c r="J42" s="52"/>
      <c r="K42" s="16">
        <f t="shared" si="1"/>
        <v>0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</row>
    <row r="43" spans="1:50" s="8" customFormat="1" ht="15.75" thickBot="1" x14ac:dyDescent="0.3">
      <c r="A43" s="23"/>
      <c r="B43" s="91"/>
      <c r="C43" s="104"/>
      <c r="D43" s="2">
        <v>2.5</v>
      </c>
      <c r="E43" s="4">
        <v>0.4</v>
      </c>
      <c r="F43" s="25">
        <v>145</v>
      </c>
      <c r="G43" s="40">
        <v>41</v>
      </c>
      <c r="H43" s="50"/>
      <c r="I43" s="51"/>
      <c r="J43" s="52"/>
      <c r="K43" s="16">
        <f t="shared" si="1"/>
        <v>0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</row>
    <row r="44" spans="1:50" s="8" customFormat="1" ht="15.75" thickBot="1" x14ac:dyDescent="0.3">
      <c r="A44" s="23"/>
      <c r="B44" s="91"/>
      <c r="C44" s="104"/>
      <c r="D44" s="2">
        <v>3</v>
      </c>
      <c r="E44" s="4">
        <v>0.6</v>
      </c>
      <c r="F44" s="25">
        <v>134</v>
      </c>
      <c r="G44" s="40">
        <v>47</v>
      </c>
      <c r="H44" s="50"/>
      <c r="I44" s="51"/>
      <c r="J44" s="52"/>
      <c r="K44" s="16">
        <f t="shared" si="1"/>
        <v>0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</row>
    <row r="45" spans="1:50" s="8" customFormat="1" ht="15.75" thickBot="1" x14ac:dyDescent="0.3">
      <c r="A45" s="23"/>
      <c r="B45" s="92"/>
      <c r="C45" s="105"/>
      <c r="D45" s="12">
        <v>4</v>
      </c>
      <c r="E45" s="17">
        <v>1.1000000000000001</v>
      </c>
      <c r="F45" s="27">
        <v>137</v>
      </c>
      <c r="G45" s="42">
        <v>58</v>
      </c>
      <c r="H45" s="50"/>
      <c r="I45" s="51"/>
      <c r="J45" s="52"/>
      <c r="K45" s="16">
        <f t="shared" si="1"/>
        <v>0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</row>
    <row r="46" spans="1:50" s="8" customFormat="1" ht="15.75" thickBot="1" x14ac:dyDescent="0.3">
      <c r="A46" s="23"/>
      <c r="B46" s="90" t="s">
        <v>18</v>
      </c>
      <c r="C46" s="103"/>
      <c r="D46" s="11">
        <v>1.5</v>
      </c>
      <c r="E46" s="15">
        <v>0.15</v>
      </c>
      <c r="F46" s="24">
        <v>155</v>
      </c>
      <c r="G46" s="39">
        <v>35</v>
      </c>
      <c r="H46" s="50"/>
      <c r="I46" s="51"/>
      <c r="J46" s="52"/>
      <c r="K46" s="16">
        <f t="shared" si="1"/>
        <v>0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</row>
    <row r="47" spans="1:50" s="8" customFormat="1" ht="15.75" thickBot="1" x14ac:dyDescent="0.3">
      <c r="A47" s="23"/>
      <c r="B47" s="91"/>
      <c r="C47" s="104"/>
      <c r="D47" s="2">
        <v>2</v>
      </c>
      <c r="E47" s="4">
        <v>0.3</v>
      </c>
      <c r="F47" s="25">
        <v>143</v>
      </c>
      <c r="G47" s="40">
        <v>37</v>
      </c>
      <c r="H47" s="50"/>
      <c r="I47" s="51"/>
      <c r="J47" s="52"/>
      <c r="K47" s="16">
        <f t="shared" si="1"/>
        <v>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</row>
    <row r="48" spans="1:50" s="8" customFormat="1" ht="15.75" thickBot="1" x14ac:dyDescent="0.3">
      <c r="A48" s="23"/>
      <c r="B48" s="91"/>
      <c r="C48" s="104"/>
      <c r="D48" s="2">
        <v>2.5</v>
      </c>
      <c r="E48" s="4">
        <v>0.4</v>
      </c>
      <c r="F48" s="25">
        <v>146</v>
      </c>
      <c r="G48" s="40">
        <v>41</v>
      </c>
      <c r="H48" s="50"/>
      <c r="I48" s="51"/>
      <c r="J48" s="52"/>
      <c r="K48" s="16">
        <f t="shared" si="1"/>
        <v>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</row>
    <row r="49" spans="1:50" s="8" customFormat="1" ht="15.75" thickBot="1" x14ac:dyDescent="0.3">
      <c r="A49" s="23"/>
      <c r="B49" s="91"/>
      <c r="C49" s="104"/>
      <c r="D49" s="2">
        <v>3</v>
      </c>
      <c r="E49" s="4">
        <v>0.6</v>
      </c>
      <c r="F49" s="25">
        <v>329</v>
      </c>
      <c r="G49" s="40">
        <v>47</v>
      </c>
      <c r="H49" s="50"/>
      <c r="I49" s="51"/>
      <c r="J49" s="52"/>
      <c r="K49" s="16">
        <f t="shared" si="1"/>
        <v>0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</row>
    <row r="50" spans="1:50" s="8" customFormat="1" ht="15.75" thickBot="1" x14ac:dyDescent="0.3">
      <c r="A50" s="23"/>
      <c r="B50" s="91"/>
      <c r="C50" s="104"/>
      <c r="D50" s="9">
        <v>4</v>
      </c>
      <c r="E50" s="6">
        <v>1.1000000000000001</v>
      </c>
      <c r="F50" s="26">
        <v>148</v>
      </c>
      <c r="G50" s="41">
        <v>58</v>
      </c>
      <c r="H50" s="50"/>
      <c r="I50" s="51"/>
      <c r="J50" s="52"/>
      <c r="K50" s="29">
        <f t="shared" si="1"/>
        <v>0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</row>
    <row r="51" spans="1:50" s="8" customFormat="1" ht="19.5" customHeight="1" thickBot="1" x14ac:dyDescent="0.3">
      <c r="A51" s="23"/>
      <c r="B51" s="90" t="s">
        <v>84</v>
      </c>
      <c r="C51" s="113"/>
      <c r="D51" s="11">
        <v>2</v>
      </c>
      <c r="E51" s="15">
        <v>0.4</v>
      </c>
      <c r="F51" s="24">
        <v>177</v>
      </c>
      <c r="G51" s="39">
        <v>39</v>
      </c>
      <c r="H51" s="106"/>
      <c r="I51" s="106"/>
      <c r="J51" s="106"/>
      <c r="K51" s="16">
        <f t="shared" si="1"/>
        <v>0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</row>
    <row r="52" spans="1:50" s="8" customFormat="1" ht="18.75" customHeight="1" thickBot="1" x14ac:dyDescent="0.3">
      <c r="A52" s="23"/>
      <c r="B52" s="91"/>
      <c r="C52" s="114"/>
      <c r="D52" s="2">
        <v>2.5</v>
      </c>
      <c r="E52" s="4">
        <v>0.5</v>
      </c>
      <c r="F52" s="25">
        <v>178</v>
      </c>
      <c r="G52" s="40">
        <v>42</v>
      </c>
      <c r="H52" s="107"/>
      <c r="I52" s="107"/>
      <c r="J52" s="107"/>
      <c r="K52" s="16">
        <f t="shared" si="1"/>
        <v>0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</row>
    <row r="53" spans="1:50" s="8" customFormat="1" ht="19.5" customHeight="1" thickBot="1" x14ac:dyDescent="0.3">
      <c r="A53" s="23"/>
      <c r="B53" s="92"/>
      <c r="C53" s="115"/>
      <c r="D53" s="12">
        <v>3</v>
      </c>
      <c r="E53" s="17">
        <v>0.7</v>
      </c>
      <c r="F53" s="27">
        <v>179</v>
      </c>
      <c r="G53" s="42">
        <v>50</v>
      </c>
      <c r="H53" s="108"/>
      <c r="I53" s="108"/>
      <c r="J53" s="108"/>
      <c r="K53" s="33">
        <f t="shared" si="1"/>
        <v>0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</row>
    <row r="54" spans="1:50" s="8" customFormat="1" ht="15.75" thickBot="1" x14ac:dyDescent="0.3">
      <c r="A54" s="23"/>
      <c r="B54" s="91" t="s">
        <v>19</v>
      </c>
      <c r="C54" s="104"/>
      <c r="D54" s="10">
        <v>2</v>
      </c>
      <c r="E54" s="7">
        <v>0.3</v>
      </c>
      <c r="F54" s="28">
        <v>336</v>
      </c>
      <c r="G54" s="43">
        <v>39</v>
      </c>
      <c r="H54" s="76"/>
      <c r="I54" s="77"/>
      <c r="J54" s="78"/>
      <c r="K54" s="30">
        <f t="shared" si="1"/>
        <v>0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</row>
    <row r="55" spans="1:50" s="8" customFormat="1" ht="15.75" thickBot="1" x14ac:dyDescent="0.3">
      <c r="A55" s="23"/>
      <c r="B55" s="91"/>
      <c r="C55" s="104"/>
      <c r="D55" s="2">
        <v>2.5</v>
      </c>
      <c r="E55" s="4">
        <v>0.4</v>
      </c>
      <c r="F55" s="25">
        <v>338</v>
      </c>
      <c r="G55" s="40">
        <v>41</v>
      </c>
      <c r="H55" s="70"/>
      <c r="I55" s="71"/>
      <c r="J55" s="72"/>
      <c r="K55" s="16">
        <f t="shared" si="1"/>
        <v>0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</row>
    <row r="56" spans="1:50" s="8" customFormat="1" ht="15.75" thickBot="1" x14ac:dyDescent="0.3">
      <c r="A56" s="23"/>
      <c r="B56" s="91"/>
      <c r="C56" s="104"/>
      <c r="D56" s="2">
        <v>3</v>
      </c>
      <c r="E56" s="4">
        <v>0.7</v>
      </c>
      <c r="F56" s="25">
        <v>341</v>
      </c>
      <c r="G56" s="40">
        <v>45</v>
      </c>
      <c r="H56" s="70"/>
      <c r="I56" s="71"/>
      <c r="J56" s="72"/>
      <c r="K56" s="16">
        <f t="shared" si="1"/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</row>
    <row r="57" spans="1:50" s="8" customFormat="1" ht="15.75" thickBot="1" x14ac:dyDescent="0.3">
      <c r="A57" s="23"/>
      <c r="B57" s="91"/>
      <c r="C57" s="104"/>
      <c r="D57" s="2">
        <v>4</v>
      </c>
      <c r="E57" s="4">
        <v>1.2</v>
      </c>
      <c r="F57" s="25">
        <v>342</v>
      </c>
      <c r="G57" s="40">
        <v>54</v>
      </c>
      <c r="H57" s="70"/>
      <c r="I57" s="71"/>
      <c r="J57" s="72"/>
      <c r="K57" s="16">
        <f t="shared" si="1"/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</row>
    <row r="58" spans="1:50" s="8" customFormat="1" ht="15.75" thickBot="1" x14ac:dyDescent="0.3">
      <c r="A58" s="23"/>
      <c r="B58" s="92"/>
      <c r="C58" s="105"/>
      <c r="D58" s="12">
        <v>5</v>
      </c>
      <c r="E58" s="17">
        <v>2</v>
      </c>
      <c r="F58" s="27">
        <v>347</v>
      </c>
      <c r="G58" s="42">
        <v>65</v>
      </c>
      <c r="H58" s="67"/>
      <c r="I58" s="68"/>
      <c r="J58" s="69"/>
      <c r="K58" s="16">
        <f t="shared" si="1"/>
        <v>0</v>
      </c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</row>
    <row r="59" spans="1:50" s="8" customFormat="1" ht="15.75" thickBot="1" x14ac:dyDescent="0.3">
      <c r="A59" s="23"/>
      <c r="B59" s="90" t="s">
        <v>27</v>
      </c>
      <c r="C59" s="103"/>
      <c r="D59" s="11">
        <v>2</v>
      </c>
      <c r="E59" s="15">
        <v>0.3</v>
      </c>
      <c r="F59" s="24">
        <v>320</v>
      </c>
      <c r="G59" s="39">
        <v>39</v>
      </c>
      <c r="H59" s="73"/>
      <c r="I59" s="74"/>
      <c r="J59" s="75"/>
      <c r="K59" s="16">
        <f t="shared" si="1"/>
        <v>0</v>
      </c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</row>
    <row r="60" spans="1:50" s="8" customFormat="1" ht="15.75" thickBot="1" x14ac:dyDescent="0.3">
      <c r="A60" s="23"/>
      <c r="B60" s="91"/>
      <c r="C60" s="104"/>
      <c r="D60" s="2">
        <v>2.5</v>
      </c>
      <c r="E60" s="4">
        <v>0.4</v>
      </c>
      <c r="F60" s="25">
        <v>323</v>
      </c>
      <c r="G60" s="40">
        <v>41</v>
      </c>
      <c r="H60" s="70"/>
      <c r="I60" s="71"/>
      <c r="J60" s="72"/>
      <c r="K60" s="16">
        <f t="shared" si="1"/>
        <v>0</v>
      </c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</row>
    <row r="61" spans="1:50" s="8" customFormat="1" ht="15.75" thickBot="1" x14ac:dyDescent="0.3">
      <c r="A61" s="23"/>
      <c r="B61" s="91"/>
      <c r="C61" s="104"/>
      <c r="D61" s="2">
        <v>3</v>
      </c>
      <c r="E61" s="4">
        <v>0.7</v>
      </c>
      <c r="F61" s="25">
        <v>318</v>
      </c>
      <c r="G61" s="40">
        <v>45</v>
      </c>
      <c r="H61" s="70"/>
      <c r="I61" s="71"/>
      <c r="J61" s="72"/>
      <c r="K61" s="16">
        <f t="shared" si="1"/>
        <v>0</v>
      </c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</row>
    <row r="62" spans="1:50" s="8" customFormat="1" ht="15.75" thickBot="1" x14ac:dyDescent="0.3">
      <c r="A62" s="23"/>
      <c r="B62" s="91"/>
      <c r="C62" s="104"/>
      <c r="D62" s="2">
        <v>4</v>
      </c>
      <c r="E62" s="4">
        <v>1.2</v>
      </c>
      <c r="F62" s="25">
        <v>319</v>
      </c>
      <c r="G62" s="40">
        <v>54</v>
      </c>
      <c r="H62" s="70"/>
      <c r="I62" s="71"/>
      <c r="J62" s="72"/>
      <c r="K62" s="16">
        <f t="shared" si="1"/>
        <v>0</v>
      </c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</row>
    <row r="63" spans="1:50" s="8" customFormat="1" ht="15.75" thickBot="1" x14ac:dyDescent="0.3">
      <c r="A63" s="23"/>
      <c r="B63" s="92"/>
      <c r="C63" s="105"/>
      <c r="D63" s="12">
        <v>5</v>
      </c>
      <c r="E63" s="17">
        <v>1.8</v>
      </c>
      <c r="F63" s="27">
        <v>321</v>
      </c>
      <c r="G63" s="42">
        <v>65</v>
      </c>
      <c r="H63" s="67"/>
      <c r="I63" s="68"/>
      <c r="J63" s="69"/>
      <c r="K63" s="16">
        <f t="shared" si="1"/>
        <v>0</v>
      </c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</row>
    <row r="64" spans="1:50" s="8" customFormat="1" ht="15.75" thickBot="1" x14ac:dyDescent="0.3">
      <c r="A64" s="23"/>
      <c r="B64" s="90" t="s">
        <v>28</v>
      </c>
      <c r="C64" s="103"/>
      <c r="D64" s="11">
        <v>2</v>
      </c>
      <c r="E64" s="15">
        <v>0.4</v>
      </c>
      <c r="F64" s="24">
        <v>396</v>
      </c>
      <c r="G64" s="39">
        <v>39</v>
      </c>
      <c r="H64" s="73"/>
      <c r="I64" s="74"/>
      <c r="J64" s="75"/>
      <c r="K64" s="16">
        <f t="shared" si="1"/>
        <v>0</v>
      </c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</row>
    <row r="65" spans="1:50" s="8" customFormat="1" ht="15.75" thickBot="1" x14ac:dyDescent="0.3">
      <c r="A65" s="23"/>
      <c r="B65" s="91"/>
      <c r="C65" s="104"/>
      <c r="D65" s="2">
        <v>2.5</v>
      </c>
      <c r="E65" s="4">
        <v>0.6</v>
      </c>
      <c r="F65" s="25">
        <v>397</v>
      </c>
      <c r="G65" s="40">
        <v>41</v>
      </c>
      <c r="H65" s="70"/>
      <c r="I65" s="71"/>
      <c r="J65" s="72"/>
      <c r="K65" s="16">
        <f t="shared" si="1"/>
        <v>0</v>
      </c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</row>
    <row r="66" spans="1:50" s="8" customFormat="1" ht="15.75" thickBot="1" x14ac:dyDescent="0.3">
      <c r="A66" s="23"/>
      <c r="B66" s="91"/>
      <c r="C66" s="104"/>
      <c r="D66" s="2">
        <v>3</v>
      </c>
      <c r="E66" s="4">
        <v>0.8</v>
      </c>
      <c r="F66" s="25">
        <v>398</v>
      </c>
      <c r="G66" s="40">
        <v>45</v>
      </c>
      <c r="H66" s="70"/>
      <c r="I66" s="71"/>
      <c r="J66" s="72"/>
      <c r="K66" s="16">
        <f t="shared" ref="K66:K97" si="2">G66*(H66+I66+J66)</f>
        <v>0</v>
      </c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</row>
    <row r="67" spans="1:50" s="8" customFormat="1" ht="15.75" thickBot="1" x14ac:dyDescent="0.3">
      <c r="A67" s="23"/>
      <c r="B67" s="92"/>
      <c r="C67" s="105"/>
      <c r="D67" s="12">
        <v>4</v>
      </c>
      <c r="E67" s="17">
        <v>1.3</v>
      </c>
      <c r="F67" s="27">
        <v>399</v>
      </c>
      <c r="G67" s="42">
        <v>54</v>
      </c>
      <c r="H67" s="67"/>
      <c r="I67" s="68"/>
      <c r="J67" s="69"/>
      <c r="K67" s="16">
        <f t="shared" si="2"/>
        <v>0</v>
      </c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</row>
    <row r="68" spans="1:50" s="8" customFormat="1" ht="20.100000000000001" customHeight="1" thickBot="1" x14ac:dyDescent="0.3">
      <c r="A68" s="23"/>
      <c r="B68" s="90" t="s">
        <v>25</v>
      </c>
      <c r="C68" s="103"/>
      <c r="D68" s="11">
        <v>2.5</v>
      </c>
      <c r="E68" s="15">
        <v>0.5</v>
      </c>
      <c r="F68" s="24">
        <v>416</v>
      </c>
      <c r="G68" s="39">
        <v>41</v>
      </c>
      <c r="H68" s="73"/>
      <c r="I68" s="74"/>
      <c r="J68" s="75"/>
      <c r="K68" s="16">
        <f t="shared" si="2"/>
        <v>0</v>
      </c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</row>
    <row r="69" spans="1:50" s="8" customFormat="1" ht="20.100000000000001" customHeight="1" thickBot="1" x14ac:dyDescent="0.3">
      <c r="A69" s="23"/>
      <c r="B69" s="91"/>
      <c r="C69" s="104"/>
      <c r="D69" s="2">
        <v>3</v>
      </c>
      <c r="E69" s="4">
        <v>0.6</v>
      </c>
      <c r="F69" s="25">
        <v>413</v>
      </c>
      <c r="G69" s="40">
        <v>45</v>
      </c>
      <c r="H69" s="70"/>
      <c r="I69" s="71"/>
      <c r="J69" s="72"/>
      <c r="K69" s="16">
        <f t="shared" si="2"/>
        <v>0</v>
      </c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</row>
    <row r="70" spans="1:50" s="8" customFormat="1" ht="20.100000000000001" customHeight="1" thickBot="1" x14ac:dyDescent="0.3">
      <c r="A70" s="23"/>
      <c r="B70" s="92"/>
      <c r="C70" s="105"/>
      <c r="D70" s="12">
        <v>4</v>
      </c>
      <c r="E70" s="17">
        <v>1.2</v>
      </c>
      <c r="F70" s="27">
        <v>409</v>
      </c>
      <c r="G70" s="42">
        <v>54</v>
      </c>
      <c r="H70" s="67"/>
      <c r="I70" s="68"/>
      <c r="J70" s="69"/>
      <c r="K70" s="16">
        <f t="shared" si="2"/>
        <v>0</v>
      </c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</row>
    <row r="71" spans="1:50" s="8" customFormat="1" ht="15.75" thickBot="1" x14ac:dyDescent="0.3">
      <c r="A71" s="23"/>
      <c r="B71" s="90" t="s">
        <v>29</v>
      </c>
      <c r="C71" s="103"/>
      <c r="D71" s="11">
        <v>2</v>
      </c>
      <c r="E71" s="15">
        <v>0.2</v>
      </c>
      <c r="F71" s="24">
        <v>327</v>
      </c>
      <c r="G71" s="39">
        <v>24</v>
      </c>
      <c r="H71" s="73"/>
      <c r="I71" s="74"/>
      <c r="J71" s="75"/>
      <c r="K71" s="16">
        <f t="shared" si="2"/>
        <v>0</v>
      </c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</row>
    <row r="72" spans="1:50" s="8" customFormat="1" ht="15.75" thickBot="1" x14ac:dyDescent="0.3">
      <c r="A72" s="23"/>
      <c r="B72" s="91"/>
      <c r="C72" s="104"/>
      <c r="D72" s="2">
        <v>2.5</v>
      </c>
      <c r="E72" s="4">
        <v>0.3</v>
      </c>
      <c r="F72" s="25">
        <v>301</v>
      </c>
      <c r="G72" s="40">
        <v>29</v>
      </c>
      <c r="H72" s="70"/>
      <c r="I72" s="71"/>
      <c r="J72" s="72"/>
      <c r="K72" s="16">
        <f t="shared" si="2"/>
        <v>0</v>
      </c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</row>
    <row r="73" spans="1:50" s="8" customFormat="1" ht="15.75" thickBot="1" x14ac:dyDescent="0.3">
      <c r="A73" s="23"/>
      <c r="B73" s="91"/>
      <c r="C73" s="104"/>
      <c r="D73" s="2">
        <v>3</v>
      </c>
      <c r="E73" s="4">
        <v>0.5</v>
      </c>
      <c r="F73" s="25">
        <v>325</v>
      </c>
      <c r="G73" s="40">
        <v>34</v>
      </c>
      <c r="H73" s="70"/>
      <c r="I73" s="71"/>
      <c r="J73" s="72"/>
      <c r="K73" s="16">
        <f t="shared" si="2"/>
        <v>0</v>
      </c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</row>
    <row r="74" spans="1:50" s="8" customFormat="1" ht="15.75" thickBot="1" x14ac:dyDescent="0.3">
      <c r="A74" s="23"/>
      <c r="B74" s="91"/>
      <c r="C74" s="104"/>
      <c r="D74" s="2">
        <v>4</v>
      </c>
      <c r="E74" s="4">
        <v>1</v>
      </c>
      <c r="F74" s="25">
        <v>311</v>
      </c>
      <c r="G74" s="40">
        <v>46</v>
      </c>
      <c r="H74" s="70"/>
      <c r="I74" s="71"/>
      <c r="J74" s="72"/>
      <c r="K74" s="16">
        <f t="shared" si="2"/>
        <v>0</v>
      </c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</row>
    <row r="75" spans="1:50" s="8" customFormat="1" ht="15.75" thickBot="1" x14ac:dyDescent="0.3">
      <c r="A75" s="23"/>
      <c r="B75" s="92"/>
      <c r="C75" s="105"/>
      <c r="D75" s="12">
        <v>5</v>
      </c>
      <c r="E75" s="17">
        <v>1.9</v>
      </c>
      <c r="F75" s="27">
        <v>330</v>
      </c>
      <c r="G75" s="42">
        <v>54</v>
      </c>
      <c r="H75" s="67"/>
      <c r="I75" s="68"/>
      <c r="J75" s="69"/>
      <c r="K75" s="16">
        <f t="shared" si="2"/>
        <v>0</v>
      </c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</row>
    <row r="76" spans="1:50" s="8" customFormat="1" ht="17.100000000000001" customHeight="1" thickBot="1" x14ac:dyDescent="0.3">
      <c r="A76" s="23"/>
      <c r="B76" s="90" t="s">
        <v>30</v>
      </c>
      <c r="C76" s="103"/>
      <c r="D76" s="11">
        <v>2</v>
      </c>
      <c r="E76" s="15">
        <v>0.25</v>
      </c>
      <c r="F76" s="24">
        <v>312</v>
      </c>
      <c r="G76" s="39">
        <v>34</v>
      </c>
      <c r="H76" s="50"/>
      <c r="I76" s="51"/>
      <c r="J76" s="52"/>
      <c r="K76" s="16">
        <f t="shared" si="2"/>
        <v>0</v>
      </c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</row>
    <row r="77" spans="1:50" s="8" customFormat="1" ht="17.100000000000001" customHeight="1" thickBot="1" x14ac:dyDescent="0.3">
      <c r="A77" s="23"/>
      <c r="B77" s="91"/>
      <c r="C77" s="104"/>
      <c r="D77" s="2">
        <v>2.5</v>
      </c>
      <c r="E77" s="4">
        <v>0.4</v>
      </c>
      <c r="F77" s="25">
        <v>313</v>
      </c>
      <c r="G77" s="40">
        <v>36</v>
      </c>
      <c r="H77" s="50"/>
      <c r="I77" s="51"/>
      <c r="J77" s="52"/>
      <c r="K77" s="16">
        <f t="shared" si="2"/>
        <v>0</v>
      </c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</row>
    <row r="78" spans="1:50" s="8" customFormat="1" ht="17.100000000000001" customHeight="1" thickBot="1" x14ac:dyDescent="0.3">
      <c r="A78" s="23"/>
      <c r="B78" s="91"/>
      <c r="C78" s="104"/>
      <c r="D78" s="2">
        <v>3</v>
      </c>
      <c r="E78" s="4">
        <v>0.6</v>
      </c>
      <c r="F78" s="25">
        <v>314</v>
      </c>
      <c r="G78" s="40">
        <v>39</v>
      </c>
      <c r="H78" s="50"/>
      <c r="I78" s="51"/>
      <c r="J78" s="52"/>
      <c r="K78" s="16">
        <f t="shared" si="2"/>
        <v>0</v>
      </c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</row>
    <row r="79" spans="1:50" s="8" customFormat="1" ht="17.100000000000001" customHeight="1" thickBot="1" x14ac:dyDescent="0.3">
      <c r="A79" s="23"/>
      <c r="B79" s="92"/>
      <c r="C79" s="105"/>
      <c r="D79" s="12">
        <v>4</v>
      </c>
      <c r="E79" s="17">
        <v>1.2</v>
      </c>
      <c r="F79" s="27">
        <v>302</v>
      </c>
      <c r="G79" s="42">
        <v>54</v>
      </c>
      <c r="H79" s="50"/>
      <c r="I79" s="51"/>
      <c r="J79" s="52"/>
      <c r="K79" s="16">
        <f t="shared" si="2"/>
        <v>0</v>
      </c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</row>
    <row r="80" spans="1:50" s="8" customFormat="1" ht="15.75" thickBot="1" x14ac:dyDescent="0.3">
      <c r="A80" s="23"/>
      <c r="B80" s="90" t="s">
        <v>31</v>
      </c>
      <c r="C80" s="103"/>
      <c r="D80" s="11">
        <v>2</v>
      </c>
      <c r="E80" s="15">
        <v>0.2</v>
      </c>
      <c r="F80" s="24">
        <v>537</v>
      </c>
      <c r="G80" s="39">
        <v>32</v>
      </c>
      <c r="H80" s="73"/>
      <c r="I80" s="74"/>
      <c r="J80" s="75"/>
      <c r="K80" s="16">
        <f t="shared" si="2"/>
        <v>0</v>
      </c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</row>
    <row r="81" spans="1:50" s="8" customFormat="1" ht="15.75" thickBot="1" x14ac:dyDescent="0.3">
      <c r="A81" s="23"/>
      <c r="B81" s="91"/>
      <c r="C81" s="104"/>
      <c r="D81" s="2">
        <v>2.5</v>
      </c>
      <c r="E81" s="4">
        <v>0.4</v>
      </c>
      <c r="F81" s="25">
        <v>538</v>
      </c>
      <c r="G81" s="40">
        <v>34</v>
      </c>
      <c r="H81" s="70"/>
      <c r="I81" s="71"/>
      <c r="J81" s="72"/>
      <c r="K81" s="16">
        <f t="shared" si="2"/>
        <v>0</v>
      </c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</row>
    <row r="82" spans="1:50" s="8" customFormat="1" ht="15.75" thickBot="1" x14ac:dyDescent="0.3">
      <c r="A82" s="23"/>
      <c r="B82" s="91"/>
      <c r="C82" s="104"/>
      <c r="D82" s="2">
        <v>3</v>
      </c>
      <c r="E82" s="4">
        <v>0.6</v>
      </c>
      <c r="F82" s="25">
        <v>539</v>
      </c>
      <c r="G82" s="40">
        <v>36</v>
      </c>
      <c r="H82" s="70"/>
      <c r="I82" s="71"/>
      <c r="J82" s="72"/>
      <c r="K82" s="16">
        <f t="shared" si="2"/>
        <v>0</v>
      </c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</row>
    <row r="83" spans="1:50" s="8" customFormat="1" ht="15.75" thickBot="1" x14ac:dyDescent="0.3">
      <c r="A83" s="23"/>
      <c r="B83" s="92"/>
      <c r="C83" s="105"/>
      <c r="D83" s="12">
        <v>4</v>
      </c>
      <c r="E83" s="17">
        <v>1.2</v>
      </c>
      <c r="F83" s="27">
        <v>540</v>
      </c>
      <c r="G83" s="42">
        <v>52</v>
      </c>
      <c r="H83" s="67"/>
      <c r="I83" s="68"/>
      <c r="J83" s="69"/>
      <c r="K83" s="16">
        <f t="shared" si="2"/>
        <v>0</v>
      </c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</row>
    <row r="84" spans="1:50" s="8" customFormat="1" ht="15.75" thickBot="1" x14ac:dyDescent="0.3">
      <c r="A84" s="23"/>
      <c r="B84" s="90" t="s">
        <v>32</v>
      </c>
      <c r="C84" s="103"/>
      <c r="D84" s="11">
        <v>2</v>
      </c>
      <c r="E84" s="15">
        <v>0.4</v>
      </c>
      <c r="F84" s="24">
        <v>541</v>
      </c>
      <c r="G84" s="39">
        <v>39</v>
      </c>
      <c r="H84" s="73"/>
      <c r="I84" s="74"/>
      <c r="J84" s="75"/>
      <c r="K84" s="16">
        <f t="shared" si="2"/>
        <v>0</v>
      </c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</row>
    <row r="85" spans="1:50" s="8" customFormat="1" ht="15.75" thickBot="1" x14ac:dyDescent="0.3">
      <c r="A85" s="23"/>
      <c r="B85" s="91"/>
      <c r="C85" s="104"/>
      <c r="D85" s="2">
        <v>2.5</v>
      </c>
      <c r="E85" s="4">
        <v>0.6</v>
      </c>
      <c r="F85" s="25">
        <v>542</v>
      </c>
      <c r="G85" s="40">
        <v>41</v>
      </c>
      <c r="H85" s="70"/>
      <c r="I85" s="71"/>
      <c r="J85" s="72"/>
      <c r="K85" s="16">
        <f t="shared" si="2"/>
        <v>0</v>
      </c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</row>
    <row r="86" spans="1:50" s="8" customFormat="1" ht="15.75" thickBot="1" x14ac:dyDescent="0.3">
      <c r="A86" s="23"/>
      <c r="B86" s="91"/>
      <c r="C86" s="104"/>
      <c r="D86" s="2">
        <v>3</v>
      </c>
      <c r="E86" s="4">
        <v>0.8</v>
      </c>
      <c r="F86" s="25">
        <v>543</v>
      </c>
      <c r="G86" s="40">
        <v>43</v>
      </c>
      <c r="H86" s="70"/>
      <c r="I86" s="71"/>
      <c r="J86" s="72"/>
      <c r="K86" s="16">
        <f t="shared" si="2"/>
        <v>0</v>
      </c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</row>
    <row r="87" spans="1:50" s="8" customFormat="1" ht="15.75" thickBot="1" x14ac:dyDescent="0.3">
      <c r="A87" s="23"/>
      <c r="B87" s="92"/>
      <c r="C87" s="105"/>
      <c r="D87" s="12">
        <v>4</v>
      </c>
      <c r="E87" s="17">
        <v>1.5</v>
      </c>
      <c r="F87" s="27">
        <v>544</v>
      </c>
      <c r="G87" s="42">
        <v>54</v>
      </c>
      <c r="H87" s="67"/>
      <c r="I87" s="68"/>
      <c r="J87" s="69"/>
      <c r="K87" s="16">
        <f t="shared" si="2"/>
        <v>0</v>
      </c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</row>
    <row r="88" spans="1:50" s="8" customFormat="1" ht="15.75" thickBot="1" x14ac:dyDescent="0.3">
      <c r="A88" s="23"/>
      <c r="B88" s="90" t="s">
        <v>24</v>
      </c>
      <c r="C88" s="103"/>
      <c r="D88" s="11">
        <v>2.5</v>
      </c>
      <c r="E88" s="15">
        <v>0.5</v>
      </c>
      <c r="F88" s="24">
        <v>545</v>
      </c>
      <c r="G88" s="39">
        <v>41</v>
      </c>
      <c r="H88" s="73"/>
      <c r="I88" s="74"/>
      <c r="J88" s="75"/>
      <c r="K88" s="16">
        <f t="shared" si="2"/>
        <v>0</v>
      </c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</row>
    <row r="89" spans="1:50" s="8" customFormat="1" ht="15.75" thickBot="1" x14ac:dyDescent="0.3">
      <c r="A89" s="23"/>
      <c r="B89" s="91"/>
      <c r="C89" s="104"/>
      <c r="D89" s="2">
        <v>3</v>
      </c>
      <c r="E89" s="4">
        <v>0.7</v>
      </c>
      <c r="F89" s="25">
        <v>546</v>
      </c>
      <c r="G89" s="40">
        <v>43</v>
      </c>
      <c r="H89" s="70"/>
      <c r="I89" s="71"/>
      <c r="J89" s="72"/>
      <c r="K89" s="16">
        <f t="shared" si="2"/>
        <v>0</v>
      </c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</row>
    <row r="90" spans="1:50" s="8" customFormat="1" ht="15.75" thickBot="1" x14ac:dyDescent="0.3">
      <c r="A90" s="23"/>
      <c r="B90" s="92"/>
      <c r="C90" s="105"/>
      <c r="D90" s="12">
        <v>4</v>
      </c>
      <c r="E90" s="17">
        <v>1.3</v>
      </c>
      <c r="F90" s="27">
        <v>547</v>
      </c>
      <c r="G90" s="42">
        <v>54</v>
      </c>
      <c r="H90" s="67"/>
      <c r="I90" s="68"/>
      <c r="J90" s="69"/>
      <c r="K90" s="16">
        <f t="shared" si="2"/>
        <v>0</v>
      </c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</row>
    <row r="91" spans="1:50" s="8" customFormat="1" ht="15.75" thickBot="1" x14ac:dyDescent="0.3">
      <c r="A91" s="23"/>
      <c r="B91" s="90" t="s">
        <v>33</v>
      </c>
      <c r="C91" s="103"/>
      <c r="D91" s="11">
        <v>2.5</v>
      </c>
      <c r="E91" s="15">
        <v>0.3</v>
      </c>
      <c r="F91" s="24">
        <v>517</v>
      </c>
      <c r="G91" s="39">
        <v>33</v>
      </c>
      <c r="H91" s="50"/>
      <c r="I91" s="51"/>
      <c r="J91" s="52"/>
      <c r="K91" s="16">
        <f t="shared" si="2"/>
        <v>0</v>
      </c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</row>
    <row r="92" spans="1:50" s="8" customFormat="1" ht="15.75" thickBot="1" x14ac:dyDescent="0.3">
      <c r="A92" s="23"/>
      <c r="B92" s="91"/>
      <c r="C92" s="104"/>
      <c r="D92" s="2">
        <v>3</v>
      </c>
      <c r="E92" s="4">
        <v>0.4</v>
      </c>
      <c r="F92" s="25">
        <v>518</v>
      </c>
      <c r="G92" s="40">
        <v>37</v>
      </c>
      <c r="H92" s="50"/>
      <c r="I92" s="51"/>
      <c r="J92" s="52"/>
      <c r="K92" s="16">
        <f t="shared" si="2"/>
        <v>0</v>
      </c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</row>
    <row r="93" spans="1:50" s="8" customFormat="1" ht="15.75" thickBot="1" x14ac:dyDescent="0.3">
      <c r="A93" s="23"/>
      <c r="B93" s="92"/>
      <c r="C93" s="105"/>
      <c r="D93" s="12">
        <v>4</v>
      </c>
      <c r="E93" s="17">
        <v>0.9</v>
      </c>
      <c r="F93" s="27">
        <v>519</v>
      </c>
      <c r="G93" s="42">
        <v>48</v>
      </c>
      <c r="H93" s="50"/>
      <c r="I93" s="51"/>
      <c r="J93" s="52"/>
      <c r="K93" s="16">
        <f t="shared" si="2"/>
        <v>0</v>
      </c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</row>
    <row r="94" spans="1:50" s="8" customFormat="1" ht="15.75" thickBot="1" x14ac:dyDescent="0.3">
      <c r="A94" s="23"/>
      <c r="B94" s="90" t="s">
        <v>34</v>
      </c>
      <c r="C94" s="103"/>
      <c r="D94" s="11">
        <v>2</v>
      </c>
      <c r="E94" s="15">
        <v>0.15</v>
      </c>
      <c r="F94" s="24">
        <v>516</v>
      </c>
      <c r="G94" s="39">
        <v>30</v>
      </c>
      <c r="H94" s="50"/>
      <c r="I94" s="51"/>
      <c r="J94" s="52"/>
      <c r="K94" s="16">
        <f t="shared" si="2"/>
        <v>0</v>
      </c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</row>
    <row r="95" spans="1:50" s="8" customFormat="1" ht="15.75" thickBot="1" x14ac:dyDescent="0.3">
      <c r="A95" s="23"/>
      <c r="B95" s="91"/>
      <c r="C95" s="104"/>
      <c r="D95" s="2">
        <v>2.5</v>
      </c>
      <c r="E95" s="4">
        <v>0.3</v>
      </c>
      <c r="F95" s="25">
        <v>510</v>
      </c>
      <c r="G95" s="40">
        <v>33</v>
      </c>
      <c r="H95" s="50"/>
      <c r="I95" s="51"/>
      <c r="J95" s="52"/>
      <c r="K95" s="16">
        <f t="shared" si="2"/>
        <v>0</v>
      </c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</row>
    <row r="96" spans="1:50" s="8" customFormat="1" ht="15.75" thickBot="1" x14ac:dyDescent="0.3">
      <c r="A96" s="23"/>
      <c r="B96" s="91"/>
      <c r="C96" s="104"/>
      <c r="D96" s="2">
        <v>3</v>
      </c>
      <c r="E96" s="4">
        <v>0.5</v>
      </c>
      <c r="F96" s="25">
        <v>503</v>
      </c>
      <c r="G96" s="40">
        <v>37</v>
      </c>
      <c r="H96" s="50"/>
      <c r="I96" s="51"/>
      <c r="J96" s="52"/>
      <c r="K96" s="16">
        <f t="shared" si="2"/>
        <v>0</v>
      </c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</row>
    <row r="97" spans="1:50" s="8" customFormat="1" ht="15.75" thickBot="1" x14ac:dyDescent="0.3">
      <c r="A97" s="23"/>
      <c r="B97" s="91"/>
      <c r="C97" s="104"/>
      <c r="D97" s="2">
        <v>4</v>
      </c>
      <c r="E97" s="4">
        <v>0.9</v>
      </c>
      <c r="F97" s="25">
        <v>512</v>
      </c>
      <c r="G97" s="40">
        <v>48</v>
      </c>
      <c r="H97" s="50"/>
      <c r="I97" s="51"/>
      <c r="J97" s="52"/>
      <c r="K97" s="16">
        <f t="shared" si="2"/>
        <v>0</v>
      </c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</row>
    <row r="98" spans="1:50" s="8" customFormat="1" ht="15.75" thickBot="1" x14ac:dyDescent="0.3">
      <c r="A98" s="23"/>
      <c r="B98" s="92"/>
      <c r="C98" s="105"/>
      <c r="D98" s="12">
        <v>5</v>
      </c>
      <c r="E98" s="17">
        <v>1.8</v>
      </c>
      <c r="F98" s="27">
        <v>514</v>
      </c>
      <c r="G98" s="42">
        <v>65</v>
      </c>
      <c r="H98" s="50"/>
      <c r="I98" s="51"/>
      <c r="J98" s="52"/>
      <c r="K98" s="16">
        <f t="shared" ref="K98:K119" si="3">G98*(H98+I98+J98)</f>
        <v>0</v>
      </c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</row>
    <row r="99" spans="1:50" s="8" customFormat="1" ht="29.1" customHeight="1" thickBot="1" x14ac:dyDescent="0.3">
      <c r="A99" s="23"/>
      <c r="B99" s="90" t="s">
        <v>35</v>
      </c>
      <c r="C99" s="103"/>
      <c r="D99" s="11">
        <v>3</v>
      </c>
      <c r="E99" s="15">
        <v>0.5</v>
      </c>
      <c r="F99" s="24">
        <v>506</v>
      </c>
      <c r="G99" s="39">
        <v>37</v>
      </c>
      <c r="H99" s="50"/>
      <c r="I99" s="51"/>
      <c r="J99" s="52"/>
      <c r="K99" s="16">
        <f t="shared" si="3"/>
        <v>0</v>
      </c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</row>
    <row r="100" spans="1:50" s="8" customFormat="1" ht="29.1" customHeight="1" thickBot="1" x14ac:dyDescent="0.3">
      <c r="A100" s="23"/>
      <c r="B100" s="92"/>
      <c r="C100" s="105"/>
      <c r="D100" s="12">
        <v>4</v>
      </c>
      <c r="E100" s="17">
        <v>0.9</v>
      </c>
      <c r="F100" s="27">
        <v>505</v>
      </c>
      <c r="G100" s="42">
        <v>48</v>
      </c>
      <c r="H100" s="50"/>
      <c r="I100" s="51"/>
      <c r="J100" s="52"/>
      <c r="K100" s="16">
        <f t="shared" si="3"/>
        <v>0</v>
      </c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</row>
    <row r="101" spans="1:50" s="8" customFormat="1" ht="18" customHeight="1" thickBot="1" x14ac:dyDescent="0.3">
      <c r="A101" s="23"/>
      <c r="B101" s="90" t="s">
        <v>36</v>
      </c>
      <c r="C101" s="103"/>
      <c r="D101" s="11">
        <v>3</v>
      </c>
      <c r="E101" s="15">
        <v>0.5</v>
      </c>
      <c r="F101" s="24">
        <v>507</v>
      </c>
      <c r="G101" s="39">
        <v>40</v>
      </c>
      <c r="H101" s="50"/>
      <c r="I101" s="51"/>
      <c r="J101" s="52"/>
      <c r="K101" s="16">
        <f t="shared" si="3"/>
        <v>0</v>
      </c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</row>
    <row r="102" spans="1:50" s="8" customFormat="1" ht="18" customHeight="1" thickBot="1" x14ac:dyDescent="0.3">
      <c r="A102" s="23"/>
      <c r="B102" s="92"/>
      <c r="C102" s="105"/>
      <c r="D102" s="12">
        <v>4</v>
      </c>
      <c r="E102" s="17">
        <v>0.9</v>
      </c>
      <c r="F102" s="27">
        <v>508</v>
      </c>
      <c r="G102" s="42">
        <v>53</v>
      </c>
      <c r="H102" s="50"/>
      <c r="I102" s="51"/>
      <c r="J102" s="52"/>
      <c r="K102" s="16">
        <f t="shared" si="3"/>
        <v>0</v>
      </c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</row>
    <row r="103" spans="1:50" s="8" customFormat="1" ht="15.75" thickBot="1" x14ac:dyDescent="0.3">
      <c r="A103" s="23"/>
      <c r="B103" s="90" t="s">
        <v>37</v>
      </c>
      <c r="C103" s="103"/>
      <c r="D103" s="11">
        <v>2.5</v>
      </c>
      <c r="E103" s="15">
        <v>0.25</v>
      </c>
      <c r="F103" s="24">
        <v>522</v>
      </c>
      <c r="G103" s="39">
        <v>31</v>
      </c>
      <c r="H103" s="73"/>
      <c r="I103" s="74"/>
      <c r="J103" s="75"/>
      <c r="K103" s="16">
        <f t="shared" si="3"/>
        <v>0</v>
      </c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</row>
    <row r="104" spans="1:50" s="8" customFormat="1" ht="15.75" thickBot="1" x14ac:dyDescent="0.3">
      <c r="A104" s="23"/>
      <c r="B104" s="91"/>
      <c r="C104" s="104"/>
      <c r="D104" s="2">
        <v>3</v>
      </c>
      <c r="E104" s="4">
        <v>0.4</v>
      </c>
      <c r="F104" s="25">
        <v>523</v>
      </c>
      <c r="G104" s="40">
        <v>35</v>
      </c>
      <c r="H104" s="70"/>
      <c r="I104" s="71"/>
      <c r="J104" s="72"/>
      <c r="K104" s="16">
        <f t="shared" si="3"/>
        <v>0</v>
      </c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</row>
    <row r="105" spans="1:50" s="8" customFormat="1" ht="15.75" thickBot="1" x14ac:dyDescent="0.3">
      <c r="A105" s="23"/>
      <c r="B105" s="92"/>
      <c r="C105" s="105"/>
      <c r="D105" s="12">
        <v>4</v>
      </c>
      <c r="E105" s="17">
        <v>0.9</v>
      </c>
      <c r="F105" s="27">
        <v>524</v>
      </c>
      <c r="G105" s="42">
        <v>46</v>
      </c>
      <c r="H105" s="67"/>
      <c r="I105" s="68"/>
      <c r="J105" s="69"/>
      <c r="K105" s="16">
        <f t="shared" si="3"/>
        <v>0</v>
      </c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</row>
    <row r="106" spans="1:50" s="8" customFormat="1" ht="15.75" thickBot="1" x14ac:dyDescent="0.3">
      <c r="A106" s="23"/>
      <c r="B106" s="90" t="s">
        <v>38</v>
      </c>
      <c r="C106" s="103"/>
      <c r="D106" s="11">
        <v>2.5</v>
      </c>
      <c r="E106" s="15">
        <v>0.45</v>
      </c>
      <c r="F106" s="24">
        <v>529</v>
      </c>
      <c r="G106" s="39">
        <v>39</v>
      </c>
      <c r="H106" s="73"/>
      <c r="I106" s="74"/>
      <c r="J106" s="75"/>
      <c r="K106" s="16">
        <f t="shared" si="3"/>
        <v>0</v>
      </c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</row>
    <row r="107" spans="1:50" s="8" customFormat="1" ht="15.75" thickBot="1" x14ac:dyDescent="0.3">
      <c r="A107" s="23"/>
      <c r="B107" s="91"/>
      <c r="C107" s="104"/>
      <c r="D107" s="2">
        <v>3</v>
      </c>
      <c r="E107" s="4">
        <v>0.6</v>
      </c>
      <c r="F107" s="25">
        <v>530</v>
      </c>
      <c r="G107" s="40">
        <v>43</v>
      </c>
      <c r="H107" s="70"/>
      <c r="I107" s="71"/>
      <c r="J107" s="72"/>
      <c r="K107" s="16">
        <f t="shared" si="3"/>
        <v>0</v>
      </c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</row>
    <row r="108" spans="1:50" s="8" customFormat="1" ht="15.75" thickBot="1" x14ac:dyDescent="0.3">
      <c r="A108" s="23"/>
      <c r="B108" s="92"/>
      <c r="C108" s="105"/>
      <c r="D108" s="12">
        <v>4</v>
      </c>
      <c r="E108" s="17">
        <v>1.1000000000000001</v>
      </c>
      <c r="F108" s="27">
        <v>531</v>
      </c>
      <c r="G108" s="42">
        <v>54</v>
      </c>
      <c r="H108" s="67"/>
      <c r="I108" s="68"/>
      <c r="J108" s="69"/>
      <c r="K108" s="16">
        <f t="shared" si="3"/>
        <v>0</v>
      </c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</row>
    <row r="109" spans="1:50" s="8" customFormat="1" ht="18" customHeight="1" thickBot="1" x14ac:dyDescent="0.3">
      <c r="A109" s="23"/>
      <c r="B109" s="90" t="s">
        <v>23</v>
      </c>
      <c r="C109" s="103"/>
      <c r="D109" s="11">
        <v>3</v>
      </c>
      <c r="E109" s="15">
        <v>0.5</v>
      </c>
      <c r="F109" s="24">
        <v>532</v>
      </c>
      <c r="G109" s="39">
        <v>43</v>
      </c>
      <c r="H109" s="73"/>
      <c r="I109" s="74"/>
      <c r="J109" s="75"/>
      <c r="K109" s="16">
        <f t="shared" si="3"/>
        <v>0</v>
      </c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</row>
    <row r="110" spans="1:50" s="8" customFormat="1" ht="18" customHeight="1" thickBot="1" x14ac:dyDescent="0.3">
      <c r="A110" s="23"/>
      <c r="B110" s="91"/>
      <c r="C110" s="104"/>
      <c r="D110" s="9">
        <v>4</v>
      </c>
      <c r="E110" s="6">
        <v>1</v>
      </c>
      <c r="F110" s="26">
        <v>533</v>
      </c>
      <c r="G110" s="41">
        <v>54</v>
      </c>
      <c r="H110" s="67"/>
      <c r="I110" s="68"/>
      <c r="J110" s="69"/>
      <c r="K110" s="16">
        <f t="shared" si="3"/>
        <v>0</v>
      </c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</row>
    <row r="111" spans="1:50" s="8" customFormat="1" ht="15.75" thickBot="1" x14ac:dyDescent="0.3">
      <c r="A111" s="23"/>
      <c r="B111" s="90" t="s">
        <v>39</v>
      </c>
      <c r="C111" s="103"/>
      <c r="D111" s="11">
        <v>2</v>
      </c>
      <c r="E111" s="15">
        <v>0.2</v>
      </c>
      <c r="F111" s="24">
        <v>501</v>
      </c>
      <c r="G111" s="39">
        <v>29</v>
      </c>
      <c r="H111" s="50"/>
      <c r="I111" s="51"/>
      <c r="J111" s="52"/>
      <c r="K111" s="16">
        <f t="shared" si="3"/>
        <v>0</v>
      </c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</row>
    <row r="112" spans="1:50" s="8" customFormat="1" ht="15.75" thickBot="1" x14ac:dyDescent="0.3">
      <c r="A112" s="23"/>
      <c r="B112" s="91"/>
      <c r="C112" s="104"/>
      <c r="D112" s="2">
        <v>2.5</v>
      </c>
      <c r="E112" s="4">
        <v>0.4</v>
      </c>
      <c r="F112" s="25">
        <v>511</v>
      </c>
      <c r="G112" s="40">
        <v>32</v>
      </c>
      <c r="H112" s="50"/>
      <c r="I112" s="51"/>
      <c r="J112" s="52"/>
      <c r="K112" s="16">
        <f t="shared" si="3"/>
        <v>0</v>
      </c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</row>
    <row r="113" spans="1:50" s="8" customFormat="1" ht="15.75" thickBot="1" x14ac:dyDescent="0.3">
      <c r="A113" s="23"/>
      <c r="B113" s="91"/>
      <c r="C113" s="104"/>
      <c r="D113" s="2">
        <v>3</v>
      </c>
      <c r="E113" s="4">
        <v>0.6</v>
      </c>
      <c r="F113" s="25">
        <v>502</v>
      </c>
      <c r="G113" s="40">
        <v>37</v>
      </c>
      <c r="H113" s="50"/>
      <c r="I113" s="51"/>
      <c r="J113" s="52"/>
      <c r="K113" s="16">
        <f t="shared" si="3"/>
        <v>0</v>
      </c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</row>
    <row r="114" spans="1:50" s="8" customFormat="1" ht="15.75" thickBot="1" x14ac:dyDescent="0.3">
      <c r="A114" s="23"/>
      <c r="B114" s="91"/>
      <c r="C114" s="104"/>
      <c r="D114" s="2">
        <v>4</v>
      </c>
      <c r="E114" s="4">
        <v>1.2</v>
      </c>
      <c r="F114" s="25">
        <v>513</v>
      </c>
      <c r="G114" s="40">
        <v>50</v>
      </c>
      <c r="H114" s="50"/>
      <c r="I114" s="51"/>
      <c r="J114" s="52"/>
      <c r="K114" s="16">
        <f t="shared" si="3"/>
        <v>0</v>
      </c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</row>
    <row r="115" spans="1:50" s="8" customFormat="1" ht="15.75" thickBot="1" x14ac:dyDescent="0.3">
      <c r="A115" s="23"/>
      <c r="B115" s="92"/>
      <c r="C115" s="105"/>
      <c r="D115" s="12">
        <v>5</v>
      </c>
      <c r="E115" s="17">
        <v>2.2000000000000002</v>
      </c>
      <c r="F115" s="27">
        <v>515</v>
      </c>
      <c r="G115" s="42">
        <v>65</v>
      </c>
      <c r="H115" s="50"/>
      <c r="I115" s="51"/>
      <c r="J115" s="52"/>
      <c r="K115" s="16">
        <f t="shared" si="3"/>
        <v>0</v>
      </c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</row>
    <row r="116" spans="1:50" s="8" customFormat="1" ht="15.75" thickBot="1" x14ac:dyDescent="0.3">
      <c r="A116" s="23"/>
      <c r="B116" s="90" t="s">
        <v>40</v>
      </c>
      <c r="C116" s="103"/>
      <c r="D116" s="11">
        <v>1.5</v>
      </c>
      <c r="E116" s="15">
        <v>0.18</v>
      </c>
      <c r="F116" s="24">
        <v>422</v>
      </c>
      <c r="G116" s="39">
        <v>29</v>
      </c>
      <c r="H116" s="50"/>
      <c r="I116" s="51"/>
      <c r="J116" s="52"/>
      <c r="K116" s="16">
        <f t="shared" si="3"/>
        <v>0</v>
      </c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</row>
    <row r="117" spans="1:50" s="8" customFormat="1" ht="15.75" thickBot="1" x14ac:dyDescent="0.3">
      <c r="A117" s="23"/>
      <c r="B117" s="91"/>
      <c r="C117" s="104"/>
      <c r="D117" s="2">
        <v>2</v>
      </c>
      <c r="E117" s="4">
        <v>0.3</v>
      </c>
      <c r="F117" s="25">
        <v>423</v>
      </c>
      <c r="G117" s="40">
        <v>34</v>
      </c>
      <c r="H117" s="50"/>
      <c r="I117" s="51"/>
      <c r="J117" s="52"/>
      <c r="K117" s="16">
        <f t="shared" si="3"/>
        <v>0</v>
      </c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</row>
    <row r="118" spans="1:50" s="8" customFormat="1" ht="15.75" thickBot="1" x14ac:dyDescent="0.3">
      <c r="A118" s="23"/>
      <c r="B118" s="91"/>
      <c r="C118" s="104"/>
      <c r="D118" s="2">
        <v>2.5</v>
      </c>
      <c r="E118" s="4">
        <v>0.4</v>
      </c>
      <c r="F118" s="25">
        <v>430</v>
      </c>
      <c r="G118" s="40">
        <v>37</v>
      </c>
      <c r="H118" s="50"/>
      <c r="I118" s="51"/>
      <c r="J118" s="52"/>
      <c r="K118" s="16">
        <f t="shared" si="3"/>
        <v>0</v>
      </c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</row>
    <row r="119" spans="1:50" s="8" customFormat="1" ht="15.75" thickBot="1" x14ac:dyDescent="0.3">
      <c r="A119" s="23"/>
      <c r="B119" s="91"/>
      <c r="C119" s="104"/>
      <c r="D119" s="9">
        <v>3</v>
      </c>
      <c r="E119" s="6">
        <v>0.6</v>
      </c>
      <c r="F119" s="26">
        <v>421</v>
      </c>
      <c r="G119" s="41">
        <v>41</v>
      </c>
      <c r="H119" s="50"/>
      <c r="I119" s="51"/>
      <c r="J119" s="52"/>
      <c r="K119" s="29">
        <f t="shared" si="3"/>
        <v>0</v>
      </c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</row>
    <row r="120" spans="1:50" s="8" customFormat="1" ht="19.5" customHeight="1" thickBot="1" x14ac:dyDescent="0.3">
      <c r="A120" s="23"/>
      <c r="B120" s="90" t="s">
        <v>76</v>
      </c>
      <c r="C120" s="113"/>
      <c r="D120" s="11">
        <v>2</v>
      </c>
      <c r="E120" s="15">
        <v>0.6</v>
      </c>
      <c r="F120" s="24">
        <v>459</v>
      </c>
      <c r="G120" s="39">
        <v>40</v>
      </c>
      <c r="H120" s="73"/>
      <c r="I120" s="74"/>
      <c r="J120" s="75"/>
      <c r="K120" s="29">
        <f t="shared" ref="K120:K183" si="4">G120*(H120+I120+J120)</f>
        <v>0</v>
      </c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</row>
    <row r="121" spans="1:50" s="8" customFormat="1" ht="19.5" customHeight="1" thickBot="1" x14ac:dyDescent="0.3">
      <c r="A121" s="23"/>
      <c r="B121" s="91"/>
      <c r="C121" s="114"/>
      <c r="D121" s="2">
        <v>2.5</v>
      </c>
      <c r="E121" s="4">
        <v>0.8</v>
      </c>
      <c r="F121" s="25">
        <v>460</v>
      </c>
      <c r="G121" s="40">
        <v>42</v>
      </c>
      <c r="H121" s="70"/>
      <c r="I121" s="71"/>
      <c r="J121" s="72"/>
      <c r="K121" s="29">
        <f t="shared" si="4"/>
        <v>0</v>
      </c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</row>
    <row r="122" spans="1:50" s="8" customFormat="1" ht="19.5" customHeight="1" thickBot="1" x14ac:dyDescent="0.3">
      <c r="A122" s="23"/>
      <c r="B122" s="92"/>
      <c r="C122" s="115"/>
      <c r="D122" s="12">
        <v>3</v>
      </c>
      <c r="E122" s="17">
        <v>1.2</v>
      </c>
      <c r="F122" s="27">
        <v>461</v>
      </c>
      <c r="G122" s="42">
        <v>46</v>
      </c>
      <c r="H122" s="67"/>
      <c r="I122" s="68"/>
      <c r="J122" s="69"/>
      <c r="K122" s="29">
        <f t="shared" si="4"/>
        <v>0</v>
      </c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</row>
    <row r="123" spans="1:50" s="8" customFormat="1" ht="19.5" customHeight="1" thickBot="1" x14ac:dyDescent="0.3">
      <c r="A123" s="23"/>
      <c r="B123" s="90" t="s">
        <v>77</v>
      </c>
      <c r="C123" s="113"/>
      <c r="D123" s="11">
        <v>2</v>
      </c>
      <c r="E123" s="15">
        <v>0.6</v>
      </c>
      <c r="F123" s="24">
        <v>463</v>
      </c>
      <c r="G123" s="39">
        <v>40</v>
      </c>
      <c r="H123" s="73"/>
      <c r="I123" s="74"/>
      <c r="J123" s="75"/>
      <c r="K123" s="29">
        <f t="shared" si="4"/>
        <v>0</v>
      </c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</row>
    <row r="124" spans="1:50" s="8" customFormat="1" ht="19.5" customHeight="1" thickBot="1" x14ac:dyDescent="0.3">
      <c r="A124" s="23"/>
      <c r="B124" s="91"/>
      <c r="C124" s="114"/>
      <c r="D124" s="10">
        <v>2.5</v>
      </c>
      <c r="E124" s="7">
        <v>0.8</v>
      </c>
      <c r="F124" s="28">
        <v>464</v>
      </c>
      <c r="G124" s="43">
        <v>42</v>
      </c>
      <c r="H124" s="70"/>
      <c r="I124" s="71"/>
      <c r="J124" s="72"/>
      <c r="K124" s="29">
        <f t="shared" si="4"/>
        <v>0</v>
      </c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</row>
    <row r="125" spans="1:50" s="8" customFormat="1" ht="19.5" customHeight="1" thickBot="1" x14ac:dyDescent="0.3">
      <c r="A125" s="23"/>
      <c r="B125" s="92"/>
      <c r="C125" s="115"/>
      <c r="D125" s="34">
        <v>3</v>
      </c>
      <c r="E125" s="35">
        <v>1.2</v>
      </c>
      <c r="F125" s="36">
        <v>465</v>
      </c>
      <c r="G125" s="44">
        <v>46</v>
      </c>
      <c r="H125" s="67"/>
      <c r="I125" s="68"/>
      <c r="J125" s="69"/>
      <c r="K125" s="29">
        <f t="shared" si="4"/>
        <v>0</v>
      </c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</row>
    <row r="126" spans="1:50" s="8" customFormat="1" ht="19.5" customHeight="1" thickBot="1" x14ac:dyDescent="0.3">
      <c r="A126" s="23"/>
      <c r="B126" s="90" t="s">
        <v>78</v>
      </c>
      <c r="C126" s="113"/>
      <c r="D126" s="11">
        <v>2</v>
      </c>
      <c r="E126" s="15">
        <v>0.6</v>
      </c>
      <c r="F126" s="24">
        <v>443</v>
      </c>
      <c r="G126" s="39">
        <v>40</v>
      </c>
      <c r="H126" s="73"/>
      <c r="I126" s="74"/>
      <c r="J126" s="75"/>
      <c r="K126" s="29">
        <f t="shared" si="4"/>
        <v>0</v>
      </c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</row>
    <row r="127" spans="1:50" s="8" customFormat="1" ht="19.5" customHeight="1" thickBot="1" x14ac:dyDescent="0.3">
      <c r="A127" s="23"/>
      <c r="B127" s="91"/>
      <c r="C127" s="114"/>
      <c r="D127" s="10">
        <v>2.5</v>
      </c>
      <c r="E127" s="7">
        <v>0.8</v>
      </c>
      <c r="F127" s="28">
        <v>444</v>
      </c>
      <c r="G127" s="43">
        <v>42</v>
      </c>
      <c r="H127" s="70"/>
      <c r="I127" s="71"/>
      <c r="J127" s="72"/>
      <c r="K127" s="29">
        <f t="shared" si="4"/>
        <v>0</v>
      </c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</row>
    <row r="128" spans="1:50" s="8" customFormat="1" ht="19.5" customHeight="1" thickBot="1" x14ac:dyDescent="0.3">
      <c r="A128" s="23"/>
      <c r="B128" s="92"/>
      <c r="C128" s="115"/>
      <c r="D128" s="34">
        <v>3</v>
      </c>
      <c r="E128" s="35">
        <v>1.2</v>
      </c>
      <c r="F128" s="36">
        <v>457</v>
      </c>
      <c r="G128" s="44">
        <v>46</v>
      </c>
      <c r="H128" s="67"/>
      <c r="I128" s="68"/>
      <c r="J128" s="69"/>
      <c r="K128" s="33">
        <f t="shared" si="4"/>
        <v>0</v>
      </c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</row>
    <row r="129" spans="1:50" s="8" customFormat="1" ht="19.5" customHeight="1" thickBot="1" x14ac:dyDescent="0.3">
      <c r="A129" s="23"/>
      <c r="B129" s="116" t="s">
        <v>80</v>
      </c>
      <c r="C129" s="113"/>
      <c r="D129" s="11">
        <v>1.5</v>
      </c>
      <c r="E129" s="15">
        <v>0.3</v>
      </c>
      <c r="F129" s="24">
        <v>445</v>
      </c>
      <c r="G129" s="39">
        <v>37</v>
      </c>
      <c r="H129" s="73"/>
      <c r="I129" s="74"/>
      <c r="J129" s="75"/>
      <c r="K129" s="29">
        <f t="shared" si="4"/>
        <v>0</v>
      </c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</row>
    <row r="130" spans="1:50" s="8" customFormat="1" ht="19.5" customHeight="1" thickBot="1" x14ac:dyDescent="0.3">
      <c r="A130" s="23"/>
      <c r="B130" s="117"/>
      <c r="C130" s="114"/>
      <c r="D130" s="2">
        <v>2</v>
      </c>
      <c r="E130" s="4">
        <v>0.5</v>
      </c>
      <c r="F130" s="25">
        <v>446</v>
      </c>
      <c r="G130" s="40">
        <v>40</v>
      </c>
      <c r="H130" s="70"/>
      <c r="I130" s="71"/>
      <c r="J130" s="72"/>
      <c r="K130" s="29">
        <f t="shared" si="4"/>
        <v>0</v>
      </c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</row>
    <row r="131" spans="1:50" s="8" customFormat="1" ht="19.5" customHeight="1" thickBot="1" x14ac:dyDescent="0.3">
      <c r="A131" s="23"/>
      <c r="B131" s="117"/>
      <c r="C131" s="114"/>
      <c r="D131" s="2">
        <v>2.5</v>
      </c>
      <c r="E131" s="4">
        <v>0.8</v>
      </c>
      <c r="F131" s="25">
        <v>447</v>
      </c>
      <c r="G131" s="40">
        <v>42</v>
      </c>
      <c r="H131" s="70"/>
      <c r="I131" s="71"/>
      <c r="J131" s="72"/>
      <c r="K131" s="29">
        <f t="shared" si="4"/>
        <v>0</v>
      </c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</row>
    <row r="132" spans="1:50" s="8" customFormat="1" ht="19.5" customHeight="1" thickBot="1" x14ac:dyDescent="0.3">
      <c r="A132" s="23"/>
      <c r="B132" s="118"/>
      <c r="C132" s="115"/>
      <c r="D132" s="12">
        <v>3</v>
      </c>
      <c r="E132" s="17">
        <v>1.2</v>
      </c>
      <c r="F132" s="27">
        <v>448</v>
      </c>
      <c r="G132" s="42">
        <v>46</v>
      </c>
      <c r="H132" s="67"/>
      <c r="I132" s="68"/>
      <c r="J132" s="69"/>
      <c r="K132" s="33">
        <f t="shared" si="4"/>
        <v>0</v>
      </c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</row>
    <row r="133" spans="1:50" s="8" customFormat="1" ht="19.5" customHeight="1" thickBot="1" x14ac:dyDescent="0.3">
      <c r="A133" s="23"/>
      <c r="B133" s="116" t="s">
        <v>81</v>
      </c>
      <c r="C133" s="113"/>
      <c r="D133" s="11">
        <v>1.5</v>
      </c>
      <c r="E133" s="15">
        <v>0.3</v>
      </c>
      <c r="F133" s="24">
        <v>449</v>
      </c>
      <c r="G133" s="39">
        <v>37</v>
      </c>
      <c r="H133" s="73"/>
      <c r="I133" s="74"/>
      <c r="J133" s="75"/>
      <c r="K133" s="29">
        <f t="shared" si="4"/>
        <v>0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</row>
    <row r="134" spans="1:50" s="8" customFormat="1" ht="19.5" customHeight="1" thickBot="1" x14ac:dyDescent="0.3">
      <c r="A134" s="23"/>
      <c r="B134" s="117"/>
      <c r="C134" s="114"/>
      <c r="D134" s="2">
        <v>2</v>
      </c>
      <c r="E134" s="4">
        <v>0.5</v>
      </c>
      <c r="F134" s="25">
        <v>450</v>
      </c>
      <c r="G134" s="40">
        <v>40</v>
      </c>
      <c r="H134" s="70"/>
      <c r="I134" s="71"/>
      <c r="J134" s="72"/>
      <c r="K134" s="29">
        <f t="shared" si="4"/>
        <v>0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</row>
    <row r="135" spans="1:50" s="8" customFormat="1" ht="19.5" customHeight="1" thickBot="1" x14ac:dyDescent="0.3">
      <c r="A135" s="23"/>
      <c r="B135" s="117"/>
      <c r="C135" s="114"/>
      <c r="D135" s="2">
        <v>2.5</v>
      </c>
      <c r="E135" s="4">
        <v>0.8</v>
      </c>
      <c r="F135" s="25">
        <v>451</v>
      </c>
      <c r="G135" s="40">
        <v>42</v>
      </c>
      <c r="H135" s="70"/>
      <c r="I135" s="71"/>
      <c r="J135" s="72"/>
      <c r="K135" s="29">
        <f t="shared" si="4"/>
        <v>0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</row>
    <row r="136" spans="1:50" s="8" customFormat="1" ht="19.5" customHeight="1" thickBot="1" x14ac:dyDescent="0.3">
      <c r="A136" s="23"/>
      <c r="B136" s="118"/>
      <c r="C136" s="115"/>
      <c r="D136" s="12">
        <v>3</v>
      </c>
      <c r="E136" s="17">
        <v>1.2</v>
      </c>
      <c r="F136" s="27">
        <v>452</v>
      </c>
      <c r="G136" s="42">
        <v>46</v>
      </c>
      <c r="H136" s="67"/>
      <c r="I136" s="68"/>
      <c r="J136" s="69"/>
      <c r="K136" s="33">
        <f t="shared" si="4"/>
        <v>0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</row>
    <row r="137" spans="1:50" s="8" customFormat="1" ht="19.5" customHeight="1" thickBot="1" x14ac:dyDescent="0.3">
      <c r="A137" s="23"/>
      <c r="B137" s="116" t="s">
        <v>82</v>
      </c>
      <c r="C137" s="113"/>
      <c r="D137" s="11">
        <v>1.5</v>
      </c>
      <c r="E137" s="15">
        <v>0.3</v>
      </c>
      <c r="F137" s="24">
        <v>453</v>
      </c>
      <c r="G137" s="39">
        <v>37</v>
      </c>
      <c r="H137" s="73"/>
      <c r="I137" s="74"/>
      <c r="J137" s="75"/>
      <c r="K137" s="29">
        <f t="shared" si="4"/>
        <v>0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</row>
    <row r="138" spans="1:50" s="8" customFormat="1" ht="19.5" customHeight="1" thickBot="1" x14ac:dyDescent="0.3">
      <c r="A138" s="23"/>
      <c r="B138" s="117"/>
      <c r="C138" s="114"/>
      <c r="D138" s="2">
        <v>2</v>
      </c>
      <c r="E138" s="4">
        <v>0.5</v>
      </c>
      <c r="F138" s="25">
        <v>454</v>
      </c>
      <c r="G138" s="40">
        <v>40</v>
      </c>
      <c r="H138" s="70"/>
      <c r="I138" s="71"/>
      <c r="J138" s="72"/>
      <c r="K138" s="29">
        <f t="shared" si="4"/>
        <v>0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</row>
    <row r="139" spans="1:50" s="8" customFormat="1" ht="19.5" customHeight="1" thickBot="1" x14ac:dyDescent="0.3">
      <c r="A139" s="23"/>
      <c r="B139" s="117"/>
      <c r="C139" s="114"/>
      <c r="D139" s="2">
        <v>2.5</v>
      </c>
      <c r="E139" s="4">
        <v>0.8</v>
      </c>
      <c r="F139" s="25">
        <v>455</v>
      </c>
      <c r="G139" s="40">
        <v>42</v>
      </c>
      <c r="H139" s="70"/>
      <c r="I139" s="71"/>
      <c r="J139" s="72"/>
      <c r="K139" s="29">
        <f t="shared" si="4"/>
        <v>0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</row>
    <row r="140" spans="1:50" s="8" customFormat="1" ht="19.5" customHeight="1" thickBot="1" x14ac:dyDescent="0.3">
      <c r="A140" s="23"/>
      <c r="B140" s="118"/>
      <c r="C140" s="115"/>
      <c r="D140" s="12">
        <v>3</v>
      </c>
      <c r="E140" s="17">
        <v>1.2</v>
      </c>
      <c r="F140" s="27">
        <v>456</v>
      </c>
      <c r="G140" s="42">
        <v>46</v>
      </c>
      <c r="H140" s="67"/>
      <c r="I140" s="68"/>
      <c r="J140" s="69"/>
      <c r="K140" s="33">
        <f t="shared" si="4"/>
        <v>0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</row>
    <row r="141" spans="1:50" s="8" customFormat="1" ht="15.75" thickBot="1" x14ac:dyDescent="0.3">
      <c r="A141" s="23"/>
      <c r="B141" s="91" t="s">
        <v>41</v>
      </c>
      <c r="C141" s="104"/>
      <c r="D141" s="10">
        <v>1.5</v>
      </c>
      <c r="E141" s="7">
        <v>0.4</v>
      </c>
      <c r="F141" s="28">
        <v>351</v>
      </c>
      <c r="G141" s="48">
        <v>36</v>
      </c>
      <c r="H141" s="76"/>
      <c r="I141" s="77"/>
      <c r="J141" s="78"/>
      <c r="K141" s="37">
        <f>G141*(H141+I141+J141)</f>
        <v>0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</row>
    <row r="142" spans="1:50" s="8" customFormat="1" ht="15.75" thickBot="1" x14ac:dyDescent="0.3">
      <c r="A142" s="23"/>
      <c r="B142" s="91"/>
      <c r="C142" s="104"/>
      <c r="D142" s="2">
        <v>2</v>
      </c>
      <c r="E142" s="4">
        <v>0.6</v>
      </c>
      <c r="F142" s="25">
        <v>352</v>
      </c>
      <c r="G142" s="46">
        <v>39</v>
      </c>
      <c r="H142" s="70"/>
      <c r="I142" s="71"/>
      <c r="J142" s="72"/>
      <c r="K142" s="29">
        <f t="shared" si="4"/>
        <v>0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</row>
    <row r="143" spans="1:50" s="8" customFormat="1" ht="15.75" thickBot="1" x14ac:dyDescent="0.3">
      <c r="A143" s="23"/>
      <c r="B143" s="91"/>
      <c r="C143" s="104"/>
      <c r="D143" s="2">
        <v>2.5</v>
      </c>
      <c r="E143" s="4">
        <v>0.8</v>
      </c>
      <c r="F143" s="25">
        <v>353</v>
      </c>
      <c r="G143" s="46">
        <v>41</v>
      </c>
      <c r="H143" s="70"/>
      <c r="I143" s="71"/>
      <c r="J143" s="72"/>
      <c r="K143" s="29">
        <f t="shared" si="4"/>
        <v>0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</row>
    <row r="144" spans="1:50" s="8" customFormat="1" ht="15.75" thickBot="1" x14ac:dyDescent="0.3">
      <c r="A144" s="23"/>
      <c r="B144" s="92"/>
      <c r="C144" s="105"/>
      <c r="D144" s="12">
        <v>3</v>
      </c>
      <c r="E144" s="17">
        <v>1.2</v>
      </c>
      <c r="F144" s="27">
        <v>354</v>
      </c>
      <c r="G144" s="47">
        <v>45</v>
      </c>
      <c r="H144" s="67"/>
      <c r="I144" s="68"/>
      <c r="J144" s="69"/>
      <c r="K144" s="29">
        <f t="shared" si="4"/>
        <v>0</v>
      </c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</row>
    <row r="145" spans="1:50" s="8" customFormat="1" ht="15.75" thickBot="1" x14ac:dyDescent="0.3">
      <c r="A145" s="23"/>
      <c r="B145" s="90" t="s">
        <v>22</v>
      </c>
      <c r="C145" s="103"/>
      <c r="D145" s="11">
        <v>2</v>
      </c>
      <c r="E145" s="15">
        <v>0.5</v>
      </c>
      <c r="F145" s="24">
        <v>355</v>
      </c>
      <c r="G145" s="45">
        <v>39</v>
      </c>
      <c r="H145" s="73"/>
      <c r="I145" s="74"/>
      <c r="J145" s="75"/>
      <c r="K145" s="29">
        <f t="shared" si="4"/>
        <v>0</v>
      </c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</row>
    <row r="146" spans="1:50" s="8" customFormat="1" ht="15.75" thickBot="1" x14ac:dyDescent="0.3">
      <c r="A146" s="23"/>
      <c r="B146" s="91"/>
      <c r="C146" s="104"/>
      <c r="D146" s="2">
        <v>2.5</v>
      </c>
      <c r="E146" s="4">
        <v>0.7</v>
      </c>
      <c r="F146" s="25">
        <v>356</v>
      </c>
      <c r="G146" s="46">
        <v>41</v>
      </c>
      <c r="H146" s="70"/>
      <c r="I146" s="71"/>
      <c r="J146" s="72"/>
      <c r="K146" s="29">
        <f t="shared" si="4"/>
        <v>0</v>
      </c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</row>
    <row r="147" spans="1:50" s="8" customFormat="1" ht="15.75" thickBot="1" x14ac:dyDescent="0.3">
      <c r="A147" s="23"/>
      <c r="B147" s="92"/>
      <c r="C147" s="105"/>
      <c r="D147" s="12">
        <v>3</v>
      </c>
      <c r="E147" s="17">
        <v>1.1000000000000001</v>
      </c>
      <c r="F147" s="27">
        <v>357</v>
      </c>
      <c r="G147" s="47">
        <v>45</v>
      </c>
      <c r="H147" s="67"/>
      <c r="I147" s="68"/>
      <c r="J147" s="69"/>
      <c r="K147" s="29">
        <f t="shared" si="4"/>
        <v>0</v>
      </c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</row>
    <row r="148" spans="1:50" s="8" customFormat="1" ht="15.75" thickBot="1" x14ac:dyDescent="0.3">
      <c r="A148" s="23"/>
      <c r="B148" s="90" t="s">
        <v>42</v>
      </c>
      <c r="C148" s="103"/>
      <c r="D148" s="11">
        <v>1.5</v>
      </c>
      <c r="E148" s="15">
        <v>0.2</v>
      </c>
      <c r="F148" s="24">
        <v>337</v>
      </c>
      <c r="G148" s="48">
        <v>36</v>
      </c>
      <c r="H148" s="73"/>
      <c r="I148" s="74"/>
      <c r="J148" s="75"/>
      <c r="K148" s="29">
        <f t="shared" si="4"/>
        <v>0</v>
      </c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</row>
    <row r="149" spans="1:50" s="8" customFormat="1" ht="15.75" thickBot="1" x14ac:dyDescent="0.3">
      <c r="A149" s="23"/>
      <c r="B149" s="91"/>
      <c r="C149" s="104"/>
      <c r="D149" s="2">
        <v>2</v>
      </c>
      <c r="E149" s="4">
        <v>0.5</v>
      </c>
      <c r="F149" s="25">
        <v>335</v>
      </c>
      <c r="G149" s="46">
        <v>39</v>
      </c>
      <c r="H149" s="70"/>
      <c r="I149" s="71"/>
      <c r="J149" s="72"/>
      <c r="K149" s="29">
        <f t="shared" si="4"/>
        <v>0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</row>
    <row r="150" spans="1:50" s="8" customFormat="1" ht="15.75" thickBot="1" x14ac:dyDescent="0.3">
      <c r="A150" s="23"/>
      <c r="B150" s="91"/>
      <c r="C150" s="104"/>
      <c r="D150" s="2">
        <v>2.5</v>
      </c>
      <c r="E150" s="4">
        <v>0.8</v>
      </c>
      <c r="F150" s="25">
        <v>339</v>
      </c>
      <c r="G150" s="46">
        <v>41</v>
      </c>
      <c r="H150" s="70"/>
      <c r="I150" s="71"/>
      <c r="J150" s="72"/>
      <c r="K150" s="29">
        <f t="shared" si="4"/>
        <v>0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</row>
    <row r="151" spans="1:50" s="8" customFormat="1" ht="15.75" thickBot="1" x14ac:dyDescent="0.3">
      <c r="A151" s="23"/>
      <c r="B151" s="92"/>
      <c r="C151" s="105"/>
      <c r="D151" s="12">
        <v>3</v>
      </c>
      <c r="E151" s="17">
        <v>1.2</v>
      </c>
      <c r="F151" s="27">
        <v>340</v>
      </c>
      <c r="G151" s="47">
        <v>45</v>
      </c>
      <c r="H151" s="67"/>
      <c r="I151" s="68"/>
      <c r="J151" s="69"/>
      <c r="K151" s="29">
        <f t="shared" si="4"/>
        <v>0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</row>
    <row r="152" spans="1:50" s="8" customFormat="1" ht="15.75" thickBot="1" x14ac:dyDescent="0.3">
      <c r="A152" s="23"/>
      <c r="B152" s="90" t="s">
        <v>43</v>
      </c>
      <c r="C152" s="103"/>
      <c r="D152" s="11">
        <v>1.5</v>
      </c>
      <c r="E152" s="15">
        <v>0.2</v>
      </c>
      <c r="F152" s="24">
        <v>332</v>
      </c>
      <c r="G152" s="48">
        <v>36</v>
      </c>
      <c r="H152" s="73"/>
      <c r="I152" s="74"/>
      <c r="J152" s="75"/>
      <c r="K152" s="29">
        <f t="shared" si="4"/>
        <v>0</v>
      </c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</row>
    <row r="153" spans="1:50" s="8" customFormat="1" ht="15.75" thickBot="1" x14ac:dyDescent="0.3">
      <c r="A153" s="23"/>
      <c r="B153" s="91"/>
      <c r="C153" s="104"/>
      <c r="D153" s="2">
        <v>2</v>
      </c>
      <c r="E153" s="4">
        <v>0.5</v>
      </c>
      <c r="F153" s="25">
        <v>328</v>
      </c>
      <c r="G153" s="46">
        <v>39</v>
      </c>
      <c r="H153" s="70"/>
      <c r="I153" s="71"/>
      <c r="J153" s="72"/>
      <c r="K153" s="29">
        <f t="shared" si="4"/>
        <v>0</v>
      </c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</row>
    <row r="154" spans="1:50" s="8" customFormat="1" ht="15.75" thickBot="1" x14ac:dyDescent="0.3">
      <c r="A154" s="23"/>
      <c r="B154" s="91"/>
      <c r="C154" s="104"/>
      <c r="D154" s="2">
        <v>2.5</v>
      </c>
      <c r="E154" s="4">
        <v>0.8</v>
      </c>
      <c r="F154" s="25">
        <v>333</v>
      </c>
      <c r="G154" s="46">
        <v>41</v>
      </c>
      <c r="H154" s="70"/>
      <c r="I154" s="71"/>
      <c r="J154" s="72"/>
      <c r="K154" s="29">
        <f t="shared" si="4"/>
        <v>0</v>
      </c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</row>
    <row r="155" spans="1:50" s="8" customFormat="1" ht="15.75" thickBot="1" x14ac:dyDescent="0.3">
      <c r="A155" s="23"/>
      <c r="B155" s="92"/>
      <c r="C155" s="105"/>
      <c r="D155" s="12">
        <v>3</v>
      </c>
      <c r="E155" s="17">
        <v>1.2</v>
      </c>
      <c r="F155" s="27">
        <v>334</v>
      </c>
      <c r="G155" s="47">
        <v>45</v>
      </c>
      <c r="H155" s="67"/>
      <c r="I155" s="68"/>
      <c r="J155" s="69"/>
      <c r="K155" s="29">
        <f t="shared" si="4"/>
        <v>0</v>
      </c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</row>
    <row r="156" spans="1:50" s="8" customFormat="1" ht="15.75" thickBot="1" x14ac:dyDescent="0.3">
      <c r="A156" s="23"/>
      <c r="B156" s="90" t="s">
        <v>44</v>
      </c>
      <c r="C156" s="103"/>
      <c r="D156" s="20">
        <v>1.5</v>
      </c>
      <c r="E156" s="15">
        <v>0.2</v>
      </c>
      <c r="F156" s="24">
        <v>344</v>
      </c>
      <c r="G156" s="45">
        <v>23</v>
      </c>
      <c r="H156" s="81"/>
      <c r="I156" s="82"/>
      <c r="J156" s="83"/>
      <c r="K156" s="29">
        <f t="shared" si="4"/>
        <v>0</v>
      </c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</row>
    <row r="157" spans="1:50" s="8" customFormat="1" ht="15.75" thickBot="1" x14ac:dyDescent="0.3">
      <c r="A157" s="23"/>
      <c r="B157" s="91"/>
      <c r="C157" s="104"/>
      <c r="D157" s="3">
        <v>2</v>
      </c>
      <c r="E157" s="4">
        <v>0.4</v>
      </c>
      <c r="F157" s="25">
        <v>343</v>
      </c>
      <c r="G157" s="46">
        <v>24</v>
      </c>
      <c r="H157" s="87"/>
      <c r="I157" s="88"/>
      <c r="J157" s="89"/>
      <c r="K157" s="29">
        <f t="shared" si="4"/>
        <v>0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</row>
    <row r="158" spans="1:50" s="8" customFormat="1" ht="15.75" thickBot="1" x14ac:dyDescent="0.3">
      <c r="A158" s="23"/>
      <c r="B158" s="91"/>
      <c r="C158" s="104"/>
      <c r="D158" s="3">
        <v>2.5</v>
      </c>
      <c r="E158" s="4">
        <v>0.6</v>
      </c>
      <c r="F158" s="25">
        <v>326</v>
      </c>
      <c r="G158" s="46">
        <v>29</v>
      </c>
      <c r="H158" s="87"/>
      <c r="I158" s="88"/>
      <c r="J158" s="89"/>
      <c r="K158" s="29">
        <f t="shared" si="4"/>
        <v>0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</row>
    <row r="159" spans="1:50" s="8" customFormat="1" ht="15.75" thickBot="1" x14ac:dyDescent="0.3">
      <c r="A159" s="23"/>
      <c r="B159" s="92"/>
      <c r="C159" s="105"/>
      <c r="D159" s="21">
        <v>3</v>
      </c>
      <c r="E159" s="17">
        <v>1.1000000000000001</v>
      </c>
      <c r="F159" s="27">
        <v>346</v>
      </c>
      <c r="G159" s="47">
        <v>34</v>
      </c>
      <c r="H159" s="84"/>
      <c r="I159" s="85"/>
      <c r="J159" s="86"/>
      <c r="K159" s="29">
        <f t="shared" si="4"/>
        <v>0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</row>
    <row r="160" spans="1:50" s="8" customFormat="1" ht="15.75" thickBot="1" x14ac:dyDescent="0.3">
      <c r="A160" s="23"/>
      <c r="B160" s="90" t="s">
        <v>45</v>
      </c>
      <c r="C160" s="103"/>
      <c r="D160" s="11">
        <v>1.5</v>
      </c>
      <c r="E160" s="15">
        <v>0.3</v>
      </c>
      <c r="F160" s="24">
        <v>348</v>
      </c>
      <c r="G160" s="45">
        <v>36</v>
      </c>
      <c r="H160" s="73"/>
      <c r="I160" s="74"/>
      <c r="J160" s="75"/>
      <c r="K160" s="29">
        <f t="shared" si="4"/>
        <v>0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</row>
    <row r="161" spans="1:50" s="8" customFormat="1" ht="15.75" thickBot="1" x14ac:dyDescent="0.3">
      <c r="A161" s="23"/>
      <c r="B161" s="91"/>
      <c r="C161" s="104"/>
      <c r="D161" s="2">
        <v>2</v>
      </c>
      <c r="E161" s="4">
        <v>0.5</v>
      </c>
      <c r="F161" s="25">
        <v>349</v>
      </c>
      <c r="G161" s="46">
        <v>39</v>
      </c>
      <c r="H161" s="70"/>
      <c r="I161" s="71"/>
      <c r="J161" s="72"/>
      <c r="K161" s="29">
        <f t="shared" si="4"/>
        <v>0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</row>
    <row r="162" spans="1:50" s="8" customFormat="1" ht="15.75" thickBot="1" x14ac:dyDescent="0.3">
      <c r="A162" s="23"/>
      <c r="B162" s="91"/>
      <c r="C162" s="104"/>
      <c r="D162" s="2">
        <v>2.5</v>
      </c>
      <c r="E162" s="4">
        <v>0.8</v>
      </c>
      <c r="F162" s="25">
        <v>350</v>
      </c>
      <c r="G162" s="46">
        <v>41</v>
      </c>
      <c r="H162" s="70"/>
      <c r="I162" s="71"/>
      <c r="J162" s="72"/>
      <c r="K162" s="29">
        <f t="shared" si="4"/>
        <v>0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</row>
    <row r="163" spans="1:50" s="8" customFormat="1" ht="15.75" thickBot="1" x14ac:dyDescent="0.3">
      <c r="A163" s="23"/>
      <c r="B163" s="92"/>
      <c r="C163" s="105"/>
      <c r="D163" s="12">
        <v>3</v>
      </c>
      <c r="E163" s="17">
        <v>1.1000000000000001</v>
      </c>
      <c r="F163" s="27">
        <v>432</v>
      </c>
      <c r="G163" s="47">
        <v>46</v>
      </c>
      <c r="H163" s="67"/>
      <c r="I163" s="68"/>
      <c r="J163" s="69"/>
      <c r="K163" s="29">
        <f t="shared" si="4"/>
        <v>0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</row>
    <row r="164" spans="1:50" s="8" customFormat="1" ht="15.75" thickBot="1" x14ac:dyDescent="0.3">
      <c r="A164" s="23"/>
      <c r="B164" s="90" t="s">
        <v>46</v>
      </c>
      <c r="C164" s="103"/>
      <c r="D164" s="11">
        <v>1.5</v>
      </c>
      <c r="E164" s="15">
        <v>0.4</v>
      </c>
      <c r="F164" s="24">
        <v>358</v>
      </c>
      <c r="G164" s="45">
        <v>37</v>
      </c>
      <c r="H164" s="73"/>
      <c r="I164" s="74"/>
      <c r="J164" s="75"/>
      <c r="K164" s="29">
        <f t="shared" si="4"/>
        <v>0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</row>
    <row r="165" spans="1:50" s="8" customFormat="1" ht="15.75" thickBot="1" x14ac:dyDescent="0.3">
      <c r="A165" s="23"/>
      <c r="B165" s="91"/>
      <c r="C165" s="104"/>
      <c r="D165" s="2">
        <v>2</v>
      </c>
      <c r="E165" s="4">
        <v>0.6</v>
      </c>
      <c r="F165" s="25">
        <v>359</v>
      </c>
      <c r="G165" s="46">
        <v>40</v>
      </c>
      <c r="H165" s="70"/>
      <c r="I165" s="71"/>
      <c r="J165" s="72"/>
      <c r="K165" s="29">
        <f t="shared" si="4"/>
        <v>0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</row>
    <row r="166" spans="1:50" s="8" customFormat="1" ht="15.75" thickBot="1" x14ac:dyDescent="0.3">
      <c r="A166" s="23"/>
      <c r="B166" s="91"/>
      <c r="C166" s="104"/>
      <c r="D166" s="2">
        <v>2.5</v>
      </c>
      <c r="E166" s="4">
        <v>0.8</v>
      </c>
      <c r="F166" s="25">
        <v>360</v>
      </c>
      <c r="G166" s="46">
        <v>42</v>
      </c>
      <c r="H166" s="70"/>
      <c r="I166" s="71"/>
      <c r="J166" s="72"/>
      <c r="K166" s="29">
        <f t="shared" si="4"/>
        <v>0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</row>
    <row r="167" spans="1:50" s="8" customFormat="1" ht="15.75" thickBot="1" x14ac:dyDescent="0.3">
      <c r="A167" s="23"/>
      <c r="B167" s="92"/>
      <c r="C167" s="105"/>
      <c r="D167" s="12">
        <v>3</v>
      </c>
      <c r="E167" s="17">
        <v>1.1000000000000001</v>
      </c>
      <c r="F167" s="27">
        <v>361</v>
      </c>
      <c r="G167" s="47">
        <v>46</v>
      </c>
      <c r="H167" s="67"/>
      <c r="I167" s="68"/>
      <c r="J167" s="69"/>
      <c r="K167" s="29">
        <f t="shared" si="4"/>
        <v>0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</row>
    <row r="168" spans="1:50" s="8" customFormat="1" ht="18.75" customHeight="1" thickBot="1" x14ac:dyDescent="0.3">
      <c r="A168" s="23"/>
      <c r="B168" s="90" t="s">
        <v>21</v>
      </c>
      <c r="C168" s="103"/>
      <c r="D168" s="11">
        <v>2</v>
      </c>
      <c r="E168" s="15">
        <v>0.5</v>
      </c>
      <c r="F168" s="24">
        <v>362</v>
      </c>
      <c r="G168" s="45">
        <v>40</v>
      </c>
      <c r="H168" s="73"/>
      <c r="I168" s="74"/>
      <c r="J168" s="75"/>
      <c r="K168" s="29">
        <f t="shared" si="4"/>
        <v>0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</row>
    <row r="169" spans="1:50" s="8" customFormat="1" ht="18.75" customHeight="1" thickBot="1" x14ac:dyDescent="0.3">
      <c r="A169" s="23"/>
      <c r="B169" s="91"/>
      <c r="C169" s="104"/>
      <c r="D169" s="2">
        <v>2.5</v>
      </c>
      <c r="E169" s="4">
        <v>0.7</v>
      </c>
      <c r="F169" s="25">
        <v>363</v>
      </c>
      <c r="G169" s="46">
        <v>42</v>
      </c>
      <c r="H169" s="70"/>
      <c r="I169" s="71"/>
      <c r="J169" s="72"/>
      <c r="K169" s="29">
        <f t="shared" si="4"/>
        <v>0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</row>
    <row r="170" spans="1:50" s="8" customFormat="1" ht="15.75" customHeight="1" thickBot="1" x14ac:dyDescent="0.3">
      <c r="A170" s="23"/>
      <c r="B170" s="91"/>
      <c r="C170" s="104"/>
      <c r="D170" s="9">
        <v>3</v>
      </c>
      <c r="E170" s="6">
        <v>1.1000000000000001</v>
      </c>
      <c r="F170" s="26">
        <v>364</v>
      </c>
      <c r="G170" s="49">
        <v>46</v>
      </c>
      <c r="H170" s="67"/>
      <c r="I170" s="68"/>
      <c r="J170" s="69"/>
      <c r="K170" s="29">
        <f t="shared" si="4"/>
        <v>0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</row>
    <row r="171" spans="1:50" s="8" customFormat="1" ht="15.75" thickBot="1" x14ac:dyDescent="0.3">
      <c r="A171" s="23"/>
      <c r="B171" s="90" t="s">
        <v>47</v>
      </c>
      <c r="C171" s="103"/>
      <c r="D171" s="11">
        <v>1.5</v>
      </c>
      <c r="E171" s="15">
        <v>0.2</v>
      </c>
      <c r="F171" s="24">
        <v>365</v>
      </c>
      <c r="G171" s="45">
        <v>37</v>
      </c>
      <c r="H171" s="73"/>
      <c r="I171" s="74"/>
      <c r="J171" s="75"/>
      <c r="K171" s="29">
        <f t="shared" si="4"/>
        <v>0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</row>
    <row r="172" spans="1:50" s="8" customFormat="1" ht="15.75" thickBot="1" x14ac:dyDescent="0.3">
      <c r="A172" s="23"/>
      <c r="B172" s="91"/>
      <c r="C172" s="104"/>
      <c r="D172" s="2">
        <v>2</v>
      </c>
      <c r="E172" s="4">
        <v>0.5</v>
      </c>
      <c r="F172" s="25">
        <v>366</v>
      </c>
      <c r="G172" s="46">
        <v>40</v>
      </c>
      <c r="H172" s="70"/>
      <c r="I172" s="71"/>
      <c r="J172" s="72"/>
      <c r="K172" s="29">
        <f t="shared" si="4"/>
        <v>0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</row>
    <row r="173" spans="1:50" s="8" customFormat="1" ht="15.75" thickBot="1" x14ac:dyDescent="0.3">
      <c r="A173" s="23"/>
      <c r="B173" s="91"/>
      <c r="C173" s="104"/>
      <c r="D173" s="2">
        <v>2.5</v>
      </c>
      <c r="E173" s="4">
        <v>0.8</v>
      </c>
      <c r="F173" s="25">
        <v>367</v>
      </c>
      <c r="G173" s="46">
        <v>42</v>
      </c>
      <c r="H173" s="70"/>
      <c r="I173" s="71"/>
      <c r="J173" s="72"/>
      <c r="K173" s="29">
        <f t="shared" si="4"/>
        <v>0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</row>
    <row r="174" spans="1:50" s="8" customFormat="1" ht="15.75" thickBot="1" x14ac:dyDescent="0.3">
      <c r="A174" s="23"/>
      <c r="B174" s="92"/>
      <c r="C174" s="105"/>
      <c r="D174" s="12">
        <v>3</v>
      </c>
      <c r="E174" s="17">
        <v>1.2</v>
      </c>
      <c r="F174" s="27">
        <v>368</v>
      </c>
      <c r="G174" s="47">
        <v>46</v>
      </c>
      <c r="H174" s="67"/>
      <c r="I174" s="68"/>
      <c r="J174" s="69"/>
      <c r="K174" s="29">
        <f t="shared" si="4"/>
        <v>0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</row>
    <row r="175" spans="1:50" s="8" customFormat="1" ht="15.75" thickBot="1" x14ac:dyDescent="0.3">
      <c r="A175" s="23"/>
      <c r="B175" s="90" t="s">
        <v>48</v>
      </c>
      <c r="C175" s="103"/>
      <c r="D175" s="11">
        <v>1.5</v>
      </c>
      <c r="E175" s="15">
        <v>0.2</v>
      </c>
      <c r="F175" s="24">
        <v>369</v>
      </c>
      <c r="G175" s="45">
        <v>37</v>
      </c>
      <c r="H175" s="73"/>
      <c r="I175" s="74"/>
      <c r="J175" s="75"/>
      <c r="K175" s="29">
        <f t="shared" si="4"/>
        <v>0</v>
      </c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</row>
    <row r="176" spans="1:50" s="8" customFormat="1" ht="15.75" thickBot="1" x14ac:dyDescent="0.3">
      <c r="A176" s="23"/>
      <c r="B176" s="91"/>
      <c r="C176" s="104"/>
      <c r="D176" s="2">
        <v>2</v>
      </c>
      <c r="E176" s="4">
        <v>0.5</v>
      </c>
      <c r="F176" s="25">
        <v>370</v>
      </c>
      <c r="G176" s="46">
        <v>40</v>
      </c>
      <c r="H176" s="70"/>
      <c r="I176" s="71"/>
      <c r="J176" s="72"/>
      <c r="K176" s="29">
        <f t="shared" si="4"/>
        <v>0</v>
      </c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</row>
    <row r="177" spans="1:50" s="8" customFormat="1" ht="15.75" thickBot="1" x14ac:dyDescent="0.3">
      <c r="A177" s="23"/>
      <c r="B177" s="91"/>
      <c r="C177" s="104"/>
      <c r="D177" s="2">
        <v>2.5</v>
      </c>
      <c r="E177" s="4">
        <v>0.8</v>
      </c>
      <c r="F177" s="25">
        <v>371</v>
      </c>
      <c r="G177" s="46">
        <v>42</v>
      </c>
      <c r="H177" s="70"/>
      <c r="I177" s="71"/>
      <c r="J177" s="72"/>
      <c r="K177" s="29">
        <f t="shared" si="4"/>
        <v>0</v>
      </c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</row>
    <row r="178" spans="1:50" s="8" customFormat="1" ht="15.75" thickBot="1" x14ac:dyDescent="0.3">
      <c r="A178" s="23"/>
      <c r="B178" s="92"/>
      <c r="C178" s="105"/>
      <c r="D178" s="12">
        <v>3</v>
      </c>
      <c r="E178" s="17">
        <v>1.2</v>
      </c>
      <c r="F178" s="27">
        <v>372</v>
      </c>
      <c r="G178" s="47">
        <v>46</v>
      </c>
      <c r="H178" s="67"/>
      <c r="I178" s="68"/>
      <c r="J178" s="69"/>
      <c r="K178" s="29">
        <f t="shared" si="4"/>
        <v>0</v>
      </c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</row>
    <row r="179" spans="1:50" s="8" customFormat="1" ht="15.75" thickBot="1" x14ac:dyDescent="0.3">
      <c r="A179" s="23"/>
      <c r="B179" s="90" t="s">
        <v>49</v>
      </c>
      <c r="C179" s="103"/>
      <c r="D179" s="20">
        <v>1.5</v>
      </c>
      <c r="E179" s="15">
        <v>0.2</v>
      </c>
      <c r="F179" s="24">
        <v>373</v>
      </c>
      <c r="G179" s="45">
        <v>24</v>
      </c>
      <c r="H179" s="81"/>
      <c r="I179" s="82"/>
      <c r="J179" s="83"/>
      <c r="K179" s="29">
        <f t="shared" si="4"/>
        <v>0</v>
      </c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</row>
    <row r="180" spans="1:50" s="8" customFormat="1" ht="15.75" thickBot="1" x14ac:dyDescent="0.3">
      <c r="A180" s="23"/>
      <c r="B180" s="91"/>
      <c r="C180" s="104"/>
      <c r="D180" s="3">
        <v>2</v>
      </c>
      <c r="E180" s="4">
        <v>0.4</v>
      </c>
      <c r="F180" s="25">
        <v>374</v>
      </c>
      <c r="G180" s="40">
        <v>25</v>
      </c>
      <c r="H180" s="80"/>
      <c r="I180" s="80"/>
      <c r="J180" s="80"/>
      <c r="K180" s="29">
        <f t="shared" si="4"/>
        <v>0</v>
      </c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</row>
    <row r="181" spans="1:50" s="8" customFormat="1" ht="15.75" thickBot="1" x14ac:dyDescent="0.3">
      <c r="A181" s="23"/>
      <c r="B181" s="91"/>
      <c r="C181" s="104"/>
      <c r="D181" s="3">
        <v>2.5</v>
      </c>
      <c r="E181" s="4">
        <v>0.6</v>
      </c>
      <c r="F181" s="25">
        <v>375</v>
      </c>
      <c r="G181" s="40">
        <v>30</v>
      </c>
      <c r="H181" s="80"/>
      <c r="I181" s="80"/>
      <c r="J181" s="80"/>
      <c r="K181" s="29">
        <f t="shared" si="4"/>
        <v>0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</row>
    <row r="182" spans="1:50" s="8" customFormat="1" ht="15.75" thickBot="1" x14ac:dyDescent="0.3">
      <c r="A182" s="23"/>
      <c r="B182" s="92"/>
      <c r="C182" s="105"/>
      <c r="D182" s="21">
        <v>3</v>
      </c>
      <c r="E182" s="17">
        <v>1.1000000000000001</v>
      </c>
      <c r="F182" s="27">
        <v>376</v>
      </c>
      <c r="G182" s="42">
        <v>35</v>
      </c>
      <c r="H182" s="79"/>
      <c r="I182" s="79"/>
      <c r="J182" s="79"/>
      <c r="K182" s="29">
        <f t="shared" si="4"/>
        <v>0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</row>
    <row r="183" spans="1:50" s="8" customFormat="1" ht="15.75" thickBot="1" x14ac:dyDescent="0.3">
      <c r="A183" s="23"/>
      <c r="B183" s="90" t="s">
        <v>50</v>
      </c>
      <c r="C183" s="103"/>
      <c r="D183" s="11">
        <v>1.5</v>
      </c>
      <c r="E183" s="15">
        <v>0.4</v>
      </c>
      <c r="F183" s="24">
        <v>377</v>
      </c>
      <c r="G183" s="45">
        <v>37</v>
      </c>
      <c r="H183" s="73"/>
      <c r="I183" s="74"/>
      <c r="J183" s="75"/>
      <c r="K183" s="29">
        <f t="shared" si="4"/>
        <v>0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</row>
    <row r="184" spans="1:50" s="8" customFormat="1" ht="15.75" thickBot="1" x14ac:dyDescent="0.3">
      <c r="A184" s="23"/>
      <c r="B184" s="91"/>
      <c r="C184" s="104"/>
      <c r="D184" s="2">
        <v>2</v>
      </c>
      <c r="E184" s="4">
        <v>0.6</v>
      </c>
      <c r="F184" s="25">
        <v>378</v>
      </c>
      <c r="G184" s="46">
        <v>40</v>
      </c>
      <c r="H184" s="70"/>
      <c r="I184" s="71"/>
      <c r="J184" s="72"/>
      <c r="K184" s="29">
        <f t="shared" ref="K184:K253" si="5">G184*(H184+I184+J184)</f>
        <v>0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</row>
    <row r="185" spans="1:50" s="8" customFormat="1" ht="15.75" thickBot="1" x14ac:dyDescent="0.3">
      <c r="A185" s="23"/>
      <c r="B185" s="91"/>
      <c r="C185" s="104"/>
      <c r="D185" s="2">
        <v>2.5</v>
      </c>
      <c r="E185" s="4">
        <v>0.8</v>
      </c>
      <c r="F185" s="25">
        <v>379</v>
      </c>
      <c r="G185" s="46">
        <v>42</v>
      </c>
      <c r="H185" s="70"/>
      <c r="I185" s="71"/>
      <c r="J185" s="72"/>
      <c r="K185" s="29">
        <f t="shared" si="5"/>
        <v>0</v>
      </c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</row>
    <row r="186" spans="1:50" s="8" customFormat="1" ht="15.75" thickBot="1" x14ac:dyDescent="0.3">
      <c r="A186" s="23"/>
      <c r="B186" s="92"/>
      <c r="C186" s="105"/>
      <c r="D186" s="12">
        <v>3</v>
      </c>
      <c r="E186" s="17">
        <v>1.1000000000000001</v>
      </c>
      <c r="F186" s="27">
        <v>380</v>
      </c>
      <c r="G186" s="47">
        <v>46</v>
      </c>
      <c r="H186" s="67"/>
      <c r="I186" s="68"/>
      <c r="J186" s="69"/>
      <c r="K186" s="29">
        <f t="shared" si="5"/>
        <v>0</v>
      </c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</row>
    <row r="187" spans="1:50" s="8" customFormat="1" ht="17.100000000000001" customHeight="1" thickBot="1" x14ac:dyDescent="0.3">
      <c r="A187" s="23"/>
      <c r="B187" s="91" t="s">
        <v>20</v>
      </c>
      <c r="C187" s="104"/>
      <c r="D187" s="10">
        <v>2</v>
      </c>
      <c r="E187" s="7">
        <v>0.5</v>
      </c>
      <c r="F187" s="28">
        <v>381</v>
      </c>
      <c r="G187" s="48">
        <v>40</v>
      </c>
      <c r="H187" s="76"/>
      <c r="I187" s="77"/>
      <c r="J187" s="78"/>
      <c r="K187" s="29">
        <f t="shared" si="5"/>
        <v>0</v>
      </c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</row>
    <row r="188" spans="1:50" s="8" customFormat="1" ht="17.100000000000001" customHeight="1" thickBot="1" x14ac:dyDescent="0.3">
      <c r="A188" s="23"/>
      <c r="B188" s="91"/>
      <c r="C188" s="104"/>
      <c r="D188" s="2">
        <v>2.5</v>
      </c>
      <c r="E188" s="4">
        <v>0.7</v>
      </c>
      <c r="F188" s="25">
        <v>382</v>
      </c>
      <c r="G188" s="46">
        <v>42</v>
      </c>
      <c r="H188" s="70"/>
      <c r="I188" s="71"/>
      <c r="J188" s="72"/>
      <c r="K188" s="29">
        <f t="shared" si="5"/>
        <v>0</v>
      </c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</row>
    <row r="189" spans="1:50" s="8" customFormat="1" ht="17.100000000000001" customHeight="1" thickBot="1" x14ac:dyDescent="0.3">
      <c r="A189" s="23"/>
      <c r="B189" s="92"/>
      <c r="C189" s="105"/>
      <c r="D189" s="12">
        <v>3</v>
      </c>
      <c r="E189" s="17">
        <v>1.1000000000000001</v>
      </c>
      <c r="F189" s="27">
        <v>383</v>
      </c>
      <c r="G189" s="47">
        <v>46</v>
      </c>
      <c r="H189" s="67"/>
      <c r="I189" s="68"/>
      <c r="J189" s="69"/>
      <c r="K189" s="29">
        <f t="shared" si="5"/>
        <v>0</v>
      </c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</row>
    <row r="190" spans="1:50" s="8" customFormat="1" ht="15.75" customHeight="1" thickBot="1" x14ac:dyDescent="0.3">
      <c r="A190" s="23"/>
      <c r="B190" s="91" t="s">
        <v>51</v>
      </c>
      <c r="C190" s="104"/>
      <c r="D190" s="10">
        <v>1.5</v>
      </c>
      <c r="E190" s="7">
        <v>0.2</v>
      </c>
      <c r="F190" s="28">
        <v>384</v>
      </c>
      <c r="G190" s="45">
        <v>37</v>
      </c>
      <c r="H190" s="73"/>
      <c r="I190" s="74"/>
      <c r="J190" s="75"/>
      <c r="K190" s="29">
        <f t="shared" si="5"/>
        <v>0</v>
      </c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</row>
    <row r="191" spans="1:50" s="8" customFormat="1" ht="16.5" customHeight="1" thickBot="1" x14ac:dyDescent="0.3">
      <c r="A191" s="23"/>
      <c r="B191" s="91"/>
      <c r="C191" s="104"/>
      <c r="D191" s="2">
        <v>2</v>
      </c>
      <c r="E191" s="4">
        <v>0.5</v>
      </c>
      <c r="F191" s="25">
        <v>385</v>
      </c>
      <c r="G191" s="46">
        <v>40</v>
      </c>
      <c r="H191" s="70"/>
      <c r="I191" s="71"/>
      <c r="J191" s="72"/>
      <c r="K191" s="29">
        <f t="shared" si="5"/>
        <v>0</v>
      </c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</row>
    <row r="192" spans="1:50" s="8" customFormat="1" ht="15.75" thickBot="1" x14ac:dyDescent="0.3">
      <c r="A192" s="23"/>
      <c r="B192" s="91"/>
      <c r="C192" s="104"/>
      <c r="D192" s="2">
        <v>2.5</v>
      </c>
      <c r="E192" s="4">
        <v>0.8</v>
      </c>
      <c r="F192" s="25">
        <v>386</v>
      </c>
      <c r="G192" s="46">
        <v>42</v>
      </c>
      <c r="H192" s="70"/>
      <c r="I192" s="71"/>
      <c r="J192" s="72"/>
      <c r="K192" s="29">
        <f t="shared" si="5"/>
        <v>0</v>
      </c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</row>
    <row r="193" spans="1:50" s="8" customFormat="1" ht="15.75" thickBot="1" x14ac:dyDescent="0.3">
      <c r="A193" s="23"/>
      <c r="B193" s="92"/>
      <c r="C193" s="105"/>
      <c r="D193" s="12">
        <v>3</v>
      </c>
      <c r="E193" s="17">
        <v>1.2</v>
      </c>
      <c r="F193" s="27">
        <v>387</v>
      </c>
      <c r="G193" s="47">
        <v>46</v>
      </c>
      <c r="H193" s="67"/>
      <c r="I193" s="68"/>
      <c r="J193" s="69"/>
      <c r="K193" s="29">
        <f t="shared" si="5"/>
        <v>0</v>
      </c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</row>
    <row r="194" spans="1:50" s="8" customFormat="1" ht="15.75" thickBot="1" x14ac:dyDescent="0.3">
      <c r="A194" s="23"/>
      <c r="B194" s="90" t="s">
        <v>52</v>
      </c>
      <c r="C194" s="103"/>
      <c r="D194" s="11">
        <v>1.5</v>
      </c>
      <c r="E194" s="15">
        <v>0.2</v>
      </c>
      <c r="F194" s="24">
        <v>388</v>
      </c>
      <c r="G194" s="45">
        <v>37</v>
      </c>
      <c r="H194" s="73"/>
      <c r="I194" s="74"/>
      <c r="J194" s="75"/>
      <c r="K194" s="29">
        <f t="shared" si="5"/>
        <v>0</v>
      </c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</row>
    <row r="195" spans="1:50" s="8" customFormat="1" ht="15.75" thickBot="1" x14ac:dyDescent="0.3">
      <c r="A195" s="23"/>
      <c r="B195" s="91"/>
      <c r="C195" s="104"/>
      <c r="D195" s="2">
        <v>2</v>
      </c>
      <c r="E195" s="4">
        <v>0.5</v>
      </c>
      <c r="F195" s="25">
        <v>389</v>
      </c>
      <c r="G195" s="46">
        <v>40</v>
      </c>
      <c r="H195" s="70"/>
      <c r="I195" s="71"/>
      <c r="J195" s="72"/>
      <c r="K195" s="29">
        <f t="shared" si="5"/>
        <v>0</v>
      </c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</row>
    <row r="196" spans="1:50" s="8" customFormat="1" ht="15.75" thickBot="1" x14ac:dyDescent="0.3">
      <c r="A196" s="23"/>
      <c r="B196" s="91"/>
      <c r="C196" s="104"/>
      <c r="D196" s="2">
        <v>2.5</v>
      </c>
      <c r="E196" s="4">
        <v>0.8</v>
      </c>
      <c r="F196" s="25">
        <v>390</v>
      </c>
      <c r="G196" s="46">
        <v>42</v>
      </c>
      <c r="H196" s="70"/>
      <c r="I196" s="71"/>
      <c r="J196" s="72"/>
      <c r="K196" s="29">
        <f t="shared" si="5"/>
        <v>0</v>
      </c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</row>
    <row r="197" spans="1:50" s="8" customFormat="1" ht="15.75" thickBot="1" x14ac:dyDescent="0.3">
      <c r="A197" s="23"/>
      <c r="B197" s="92"/>
      <c r="C197" s="105"/>
      <c r="D197" s="12">
        <v>3</v>
      </c>
      <c r="E197" s="17">
        <v>1.2</v>
      </c>
      <c r="F197" s="27">
        <v>391</v>
      </c>
      <c r="G197" s="47">
        <v>46</v>
      </c>
      <c r="H197" s="67"/>
      <c r="I197" s="68"/>
      <c r="J197" s="69"/>
      <c r="K197" s="29">
        <f t="shared" si="5"/>
        <v>0</v>
      </c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</row>
    <row r="198" spans="1:50" s="8" customFormat="1" ht="15.75" thickBot="1" x14ac:dyDescent="0.3">
      <c r="A198" s="23"/>
      <c r="B198" s="90" t="s">
        <v>53</v>
      </c>
      <c r="C198" s="103"/>
      <c r="D198" s="20">
        <v>1.5</v>
      </c>
      <c r="E198" s="15">
        <v>0.2</v>
      </c>
      <c r="F198" s="24">
        <v>392</v>
      </c>
      <c r="G198" s="45">
        <v>24</v>
      </c>
      <c r="H198" s="81"/>
      <c r="I198" s="82"/>
      <c r="J198" s="83"/>
      <c r="K198" s="29">
        <f t="shared" si="5"/>
        <v>0</v>
      </c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</row>
    <row r="199" spans="1:50" s="8" customFormat="1" ht="15.75" thickBot="1" x14ac:dyDescent="0.3">
      <c r="A199" s="23"/>
      <c r="B199" s="91"/>
      <c r="C199" s="104"/>
      <c r="D199" s="3">
        <v>2</v>
      </c>
      <c r="E199" s="4">
        <v>0.4</v>
      </c>
      <c r="F199" s="25">
        <v>393</v>
      </c>
      <c r="G199" s="40">
        <v>25</v>
      </c>
      <c r="H199" s="87"/>
      <c r="I199" s="88"/>
      <c r="J199" s="89"/>
      <c r="K199" s="29">
        <f t="shared" si="5"/>
        <v>0</v>
      </c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</row>
    <row r="200" spans="1:50" s="8" customFormat="1" ht="15.75" thickBot="1" x14ac:dyDescent="0.3">
      <c r="A200" s="23"/>
      <c r="B200" s="91"/>
      <c r="C200" s="104"/>
      <c r="D200" s="3">
        <v>2.5</v>
      </c>
      <c r="E200" s="4">
        <v>0.6</v>
      </c>
      <c r="F200" s="25">
        <v>394</v>
      </c>
      <c r="G200" s="40">
        <v>30</v>
      </c>
      <c r="H200" s="87"/>
      <c r="I200" s="88"/>
      <c r="J200" s="89"/>
      <c r="K200" s="29">
        <f t="shared" si="5"/>
        <v>0</v>
      </c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</row>
    <row r="201" spans="1:50" s="8" customFormat="1" ht="15.75" thickBot="1" x14ac:dyDescent="0.3">
      <c r="A201" s="23"/>
      <c r="B201" s="92"/>
      <c r="C201" s="105"/>
      <c r="D201" s="21">
        <v>3</v>
      </c>
      <c r="E201" s="17">
        <v>1.1000000000000001</v>
      </c>
      <c r="F201" s="27">
        <v>395</v>
      </c>
      <c r="G201" s="42">
        <v>35</v>
      </c>
      <c r="H201" s="84"/>
      <c r="I201" s="85"/>
      <c r="J201" s="86"/>
      <c r="K201" s="29">
        <f t="shared" si="5"/>
        <v>0</v>
      </c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</row>
    <row r="202" spans="1:50" s="8" customFormat="1" ht="15.75" thickBot="1" x14ac:dyDescent="0.3">
      <c r="A202" s="23"/>
      <c r="B202" s="90" t="s">
        <v>54</v>
      </c>
      <c r="C202" s="103"/>
      <c r="D202" s="11">
        <v>2.5</v>
      </c>
      <c r="E202" s="15">
        <v>0.15</v>
      </c>
      <c r="F202" s="24">
        <v>309</v>
      </c>
      <c r="G202" s="39">
        <v>28</v>
      </c>
      <c r="H202" s="50"/>
      <c r="I202" s="51"/>
      <c r="J202" s="52"/>
      <c r="K202" s="29">
        <f t="shared" si="5"/>
        <v>0</v>
      </c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</row>
    <row r="203" spans="1:50" s="8" customFormat="1" ht="15.75" thickBot="1" x14ac:dyDescent="0.3">
      <c r="A203" s="23"/>
      <c r="B203" s="91"/>
      <c r="C203" s="104"/>
      <c r="D203" s="2">
        <v>3</v>
      </c>
      <c r="E203" s="4">
        <v>0.3</v>
      </c>
      <c r="F203" s="25">
        <v>305</v>
      </c>
      <c r="G203" s="40">
        <v>31</v>
      </c>
      <c r="H203" s="50"/>
      <c r="I203" s="51"/>
      <c r="J203" s="52"/>
      <c r="K203" s="29">
        <f t="shared" si="5"/>
        <v>0</v>
      </c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</row>
    <row r="204" spans="1:50" s="8" customFormat="1" ht="15.75" thickBot="1" x14ac:dyDescent="0.3">
      <c r="A204" s="23"/>
      <c r="B204" s="91"/>
      <c r="C204" s="104"/>
      <c r="D204" s="2">
        <v>4</v>
      </c>
      <c r="E204" s="4">
        <v>0.5</v>
      </c>
      <c r="F204" s="25">
        <v>306</v>
      </c>
      <c r="G204" s="40">
        <v>35</v>
      </c>
      <c r="H204" s="50"/>
      <c r="I204" s="51"/>
      <c r="J204" s="52"/>
      <c r="K204" s="29">
        <f t="shared" si="5"/>
        <v>0</v>
      </c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</row>
    <row r="205" spans="1:50" s="8" customFormat="1" ht="15.75" thickBot="1" x14ac:dyDescent="0.3">
      <c r="A205" s="23"/>
      <c r="B205" s="91"/>
      <c r="C205" s="104"/>
      <c r="D205" s="2">
        <v>5</v>
      </c>
      <c r="E205" s="4">
        <v>0.9</v>
      </c>
      <c r="F205" s="25">
        <v>307</v>
      </c>
      <c r="G205" s="40">
        <v>39</v>
      </c>
      <c r="H205" s="50"/>
      <c r="I205" s="51"/>
      <c r="J205" s="52"/>
      <c r="K205" s="29">
        <f t="shared" si="5"/>
        <v>0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</row>
    <row r="206" spans="1:50" s="8" customFormat="1" ht="15.75" thickBot="1" x14ac:dyDescent="0.3">
      <c r="A206" s="23"/>
      <c r="B206" s="92"/>
      <c r="C206" s="105"/>
      <c r="D206" s="12">
        <v>6</v>
      </c>
      <c r="E206" s="17">
        <v>1.3</v>
      </c>
      <c r="F206" s="27">
        <v>308</v>
      </c>
      <c r="G206" s="42">
        <v>44</v>
      </c>
      <c r="H206" s="50"/>
      <c r="I206" s="51"/>
      <c r="J206" s="52"/>
      <c r="K206" s="29">
        <f t="shared" si="5"/>
        <v>0</v>
      </c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</row>
    <row r="207" spans="1:50" s="8" customFormat="1" ht="15.75" thickBot="1" x14ac:dyDescent="0.3">
      <c r="A207" s="23"/>
      <c r="B207" s="90" t="s">
        <v>55</v>
      </c>
      <c r="C207" s="103"/>
      <c r="D207" s="11">
        <v>3</v>
      </c>
      <c r="E207" s="4">
        <v>0.3</v>
      </c>
      <c r="F207" s="24">
        <v>304</v>
      </c>
      <c r="G207" s="45">
        <v>33</v>
      </c>
      <c r="H207" s="73"/>
      <c r="I207" s="74"/>
      <c r="J207" s="75"/>
      <c r="K207" s="29">
        <f t="shared" si="5"/>
        <v>0</v>
      </c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</row>
    <row r="208" spans="1:50" s="8" customFormat="1" ht="15.75" thickBot="1" x14ac:dyDescent="0.3">
      <c r="A208" s="23"/>
      <c r="B208" s="91"/>
      <c r="C208" s="104"/>
      <c r="D208" s="2">
        <v>4</v>
      </c>
      <c r="E208" s="4">
        <v>0.5</v>
      </c>
      <c r="F208" s="25">
        <v>303</v>
      </c>
      <c r="G208" s="46">
        <v>39</v>
      </c>
      <c r="H208" s="70"/>
      <c r="I208" s="71"/>
      <c r="J208" s="72"/>
      <c r="K208" s="29">
        <f t="shared" si="5"/>
        <v>0</v>
      </c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</row>
    <row r="209" spans="1:50" s="8" customFormat="1" ht="15.75" thickBot="1" x14ac:dyDescent="0.3">
      <c r="A209" s="23"/>
      <c r="B209" s="91"/>
      <c r="C209" s="104"/>
      <c r="D209" s="2">
        <v>5</v>
      </c>
      <c r="E209" s="4">
        <v>0.9</v>
      </c>
      <c r="F209" s="25">
        <v>315</v>
      </c>
      <c r="G209" s="46">
        <v>42</v>
      </c>
      <c r="H209" s="70"/>
      <c r="I209" s="71"/>
      <c r="J209" s="72"/>
      <c r="K209" s="29">
        <f t="shared" si="5"/>
        <v>0</v>
      </c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</row>
    <row r="210" spans="1:50" s="8" customFormat="1" ht="15.75" thickBot="1" x14ac:dyDescent="0.3">
      <c r="A210" s="23"/>
      <c r="B210" s="92"/>
      <c r="C210" s="105"/>
      <c r="D210" s="12">
        <v>6</v>
      </c>
      <c r="E210" s="17">
        <v>1.3</v>
      </c>
      <c r="F210" s="27">
        <v>331</v>
      </c>
      <c r="G210" s="47">
        <v>47</v>
      </c>
      <c r="H210" s="67"/>
      <c r="I210" s="68"/>
      <c r="J210" s="69"/>
      <c r="K210" s="29">
        <f t="shared" si="5"/>
        <v>0</v>
      </c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</row>
    <row r="211" spans="1:50" s="8" customFormat="1" ht="15.75" thickBot="1" x14ac:dyDescent="0.3">
      <c r="A211" s="23"/>
      <c r="B211" s="90" t="s">
        <v>56</v>
      </c>
      <c r="C211" s="103"/>
      <c r="D211" s="11">
        <v>2</v>
      </c>
      <c r="E211" s="15">
        <v>0.2</v>
      </c>
      <c r="F211" s="24">
        <v>408</v>
      </c>
      <c r="G211" s="39">
        <v>35</v>
      </c>
      <c r="H211" s="50"/>
      <c r="I211" s="57"/>
      <c r="J211" s="52"/>
      <c r="K211" s="29">
        <f t="shared" si="5"/>
        <v>0</v>
      </c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</row>
    <row r="212" spans="1:50" s="8" customFormat="1" ht="15.75" thickBot="1" x14ac:dyDescent="0.3">
      <c r="A212" s="23"/>
      <c r="B212" s="91"/>
      <c r="C212" s="104"/>
      <c r="D212" s="2">
        <v>2.5</v>
      </c>
      <c r="E212" s="4">
        <v>0.4</v>
      </c>
      <c r="F212" s="25">
        <v>427</v>
      </c>
      <c r="G212" s="40">
        <v>39</v>
      </c>
      <c r="H212" s="50"/>
      <c r="I212" s="51"/>
      <c r="J212" s="52"/>
      <c r="K212" s="29">
        <f t="shared" si="5"/>
        <v>0</v>
      </c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</row>
    <row r="213" spans="1:50" s="8" customFormat="1" ht="15.75" thickBot="1" x14ac:dyDescent="0.3">
      <c r="A213" s="23"/>
      <c r="B213" s="91"/>
      <c r="C213" s="104"/>
      <c r="D213" s="2">
        <v>3</v>
      </c>
      <c r="E213" s="4">
        <v>0.6</v>
      </c>
      <c r="F213" s="25">
        <v>401</v>
      </c>
      <c r="G213" s="40">
        <v>41</v>
      </c>
      <c r="H213" s="50"/>
      <c r="I213" s="51"/>
      <c r="J213" s="52"/>
      <c r="K213" s="29">
        <f t="shared" si="5"/>
        <v>0</v>
      </c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</row>
    <row r="214" spans="1:50" s="8" customFormat="1" ht="15.75" thickBot="1" x14ac:dyDescent="0.3">
      <c r="A214" s="23"/>
      <c r="B214" s="91"/>
      <c r="C214" s="104"/>
      <c r="D214" s="2">
        <v>4</v>
      </c>
      <c r="E214" s="4">
        <v>1.1000000000000001</v>
      </c>
      <c r="F214" s="25">
        <v>414</v>
      </c>
      <c r="G214" s="40">
        <v>54</v>
      </c>
      <c r="H214" s="50"/>
      <c r="I214" s="51"/>
      <c r="J214" s="52"/>
      <c r="K214" s="29">
        <f t="shared" si="5"/>
        <v>0</v>
      </c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</row>
    <row r="215" spans="1:50" s="8" customFormat="1" ht="15.75" thickBot="1" x14ac:dyDescent="0.3">
      <c r="A215" s="23"/>
      <c r="B215" s="92"/>
      <c r="C215" s="105"/>
      <c r="D215" s="12">
        <v>5</v>
      </c>
      <c r="E215" s="17">
        <v>2.1</v>
      </c>
      <c r="F215" s="27">
        <v>417</v>
      </c>
      <c r="G215" s="42">
        <v>70</v>
      </c>
      <c r="H215" s="58"/>
      <c r="I215" s="51"/>
      <c r="J215" s="59"/>
      <c r="K215" s="33">
        <f t="shared" si="5"/>
        <v>0</v>
      </c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</row>
    <row r="216" spans="1:50" s="8" customFormat="1" ht="15.75" thickBot="1" x14ac:dyDescent="0.3">
      <c r="A216" s="23"/>
      <c r="B216" s="91" t="s">
        <v>57</v>
      </c>
      <c r="C216" s="104"/>
      <c r="D216" s="10">
        <v>2</v>
      </c>
      <c r="E216" s="7">
        <v>0.2</v>
      </c>
      <c r="F216" s="28">
        <v>428</v>
      </c>
      <c r="G216" s="43">
        <v>35</v>
      </c>
      <c r="H216" s="54"/>
      <c r="I216" s="55"/>
      <c r="J216" s="56"/>
      <c r="K216" s="37">
        <f t="shared" si="5"/>
        <v>0</v>
      </c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</row>
    <row r="217" spans="1:50" s="8" customFormat="1" ht="15.75" thickBot="1" x14ac:dyDescent="0.3">
      <c r="A217" s="23"/>
      <c r="B217" s="91"/>
      <c r="C217" s="104"/>
      <c r="D217" s="2">
        <v>2.5</v>
      </c>
      <c r="E217" s="4">
        <v>0.4</v>
      </c>
      <c r="F217" s="25">
        <v>404</v>
      </c>
      <c r="G217" s="40">
        <v>39</v>
      </c>
      <c r="H217" s="50"/>
      <c r="I217" s="51"/>
      <c r="J217" s="52"/>
      <c r="K217" s="29">
        <f t="shared" si="5"/>
        <v>0</v>
      </c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</row>
    <row r="218" spans="1:50" s="8" customFormat="1" ht="15.75" thickBot="1" x14ac:dyDescent="0.3">
      <c r="A218" s="23"/>
      <c r="B218" s="91"/>
      <c r="C218" s="104"/>
      <c r="D218" s="2">
        <v>3</v>
      </c>
      <c r="E218" s="4">
        <v>0.6</v>
      </c>
      <c r="F218" s="25">
        <v>424</v>
      </c>
      <c r="G218" s="40">
        <v>41</v>
      </c>
      <c r="H218" s="50"/>
      <c r="I218" s="51"/>
      <c r="J218" s="52"/>
      <c r="K218" s="29">
        <f t="shared" si="5"/>
        <v>0</v>
      </c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</row>
    <row r="219" spans="1:50" s="8" customFormat="1" ht="15.75" thickBot="1" x14ac:dyDescent="0.3">
      <c r="A219" s="23"/>
      <c r="B219" s="91"/>
      <c r="C219" s="104"/>
      <c r="D219" s="2">
        <v>4</v>
      </c>
      <c r="E219" s="4">
        <v>1.1000000000000001</v>
      </c>
      <c r="F219" s="25">
        <v>425</v>
      </c>
      <c r="G219" s="40">
        <v>54</v>
      </c>
      <c r="H219" s="50"/>
      <c r="I219" s="51"/>
      <c r="J219" s="52"/>
      <c r="K219" s="29">
        <f t="shared" si="5"/>
        <v>0</v>
      </c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</row>
    <row r="220" spans="1:50" s="8" customFormat="1" ht="15.75" thickBot="1" x14ac:dyDescent="0.3">
      <c r="A220" s="23"/>
      <c r="B220" s="91"/>
      <c r="C220" s="104"/>
      <c r="D220" s="9">
        <v>5</v>
      </c>
      <c r="E220" s="6">
        <v>2.1</v>
      </c>
      <c r="F220" s="26">
        <v>405</v>
      </c>
      <c r="G220" s="41">
        <v>70</v>
      </c>
      <c r="H220" s="60"/>
      <c r="I220" s="61"/>
      <c r="J220" s="62"/>
      <c r="K220" s="29">
        <f t="shared" si="5"/>
        <v>0</v>
      </c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</row>
    <row r="221" spans="1:50" s="8" customFormat="1" ht="20.25" customHeight="1" thickBot="1" x14ac:dyDescent="0.3">
      <c r="A221" s="23"/>
      <c r="B221" s="90" t="s">
        <v>58</v>
      </c>
      <c r="C221" s="103"/>
      <c r="D221" s="11">
        <v>2</v>
      </c>
      <c r="E221" s="15">
        <v>0.4</v>
      </c>
      <c r="F221" s="24">
        <v>412</v>
      </c>
      <c r="G221" s="39">
        <v>39</v>
      </c>
      <c r="H221" s="73"/>
      <c r="I221" s="74"/>
      <c r="J221" s="75"/>
      <c r="K221" s="29">
        <f t="shared" si="5"/>
        <v>0</v>
      </c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</row>
    <row r="222" spans="1:50" s="8" customFormat="1" ht="21.75" customHeight="1" thickBot="1" x14ac:dyDescent="0.3">
      <c r="A222" s="23"/>
      <c r="B222" s="91"/>
      <c r="C222" s="104"/>
      <c r="D222" s="2">
        <v>2.5</v>
      </c>
      <c r="E222" s="4">
        <v>0.6</v>
      </c>
      <c r="F222" s="25">
        <v>415</v>
      </c>
      <c r="G222" s="40">
        <v>42</v>
      </c>
      <c r="H222" s="70"/>
      <c r="I222" s="71"/>
      <c r="J222" s="72"/>
      <c r="K222" s="29">
        <f t="shared" si="5"/>
        <v>0</v>
      </c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</row>
    <row r="223" spans="1:50" s="8" customFormat="1" ht="23.25" customHeight="1" thickBot="1" x14ac:dyDescent="0.3">
      <c r="A223" s="23"/>
      <c r="B223" s="92"/>
      <c r="C223" s="105"/>
      <c r="D223" s="12">
        <v>3</v>
      </c>
      <c r="E223" s="17">
        <v>0.9</v>
      </c>
      <c r="F223" s="27">
        <v>418</v>
      </c>
      <c r="G223" s="42">
        <v>44</v>
      </c>
      <c r="H223" s="67"/>
      <c r="I223" s="68"/>
      <c r="J223" s="69"/>
      <c r="K223" s="33">
        <f t="shared" si="5"/>
        <v>0</v>
      </c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</row>
    <row r="224" spans="1:50" s="8" customFormat="1" ht="20.100000000000001" customHeight="1" thickBot="1" x14ac:dyDescent="0.3">
      <c r="A224" s="23"/>
      <c r="B224" s="91" t="s">
        <v>26</v>
      </c>
      <c r="C224" s="104"/>
      <c r="D224" s="10">
        <v>2.5</v>
      </c>
      <c r="E224" s="7">
        <v>0.5</v>
      </c>
      <c r="F224" s="28">
        <v>419</v>
      </c>
      <c r="G224" s="43">
        <v>42</v>
      </c>
      <c r="H224" s="76"/>
      <c r="I224" s="77"/>
      <c r="J224" s="78"/>
      <c r="K224" s="37">
        <f t="shared" si="5"/>
        <v>0</v>
      </c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</row>
    <row r="225" spans="1:50" s="8" customFormat="1" ht="20.100000000000001" customHeight="1" thickBot="1" x14ac:dyDescent="0.3">
      <c r="A225" s="23"/>
      <c r="B225" s="91"/>
      <c r="C225" s="104"/>
      <c r="D225" s="9">
        <v>3</v>
      </c>
      <c r="E225" s="6">
        <v>0.7</v>
      </c>
      <c r="F225" s="26">
        <v>420</v>
      </c>
      <c r="G225" s="41">
        <v>44</v>
      </c>
      <c r="H225" s="110"/>
      <c r="I225" s="111"/>
      <c r="J225" s="112"/>
      <c r="K225" s="29">
        <f t="shared" si="5"/>
        <v>0</v>
      </c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</row>
    <row r="226" spans="1:50" s="8" customFormat="1" ht="20.100000000000001" customHeight="1" thickBot="1" x14ac:dyDescent="0.3">
      <c r="A226" s="23"/>
      <c r="B226" s="90" t="s">
        <v>83</v>
      </c>
      <c r="C226" s="113"/>
      <c r="D226" s="11">
        <v>2</v>
      </c>
      <c r="E226" s="15">
        <v>0.4</v>
      </c>
      <c r="F226" s="24">
        <v>433</v>
      </c>
      <c r="G226" s="39">
        <v>44</v>
      </c>
      <c r="H226" s="73"/>
      <c r="I226" s="74"/>
      <c r="J226" s="75"/>
      <c r="K226" s="29">
        <f t="shared" si="5"/>
        <v>0</v>
      </c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</row>
    <row r="227" spans="1:50" s="8" customFormat="1" ht="20.100000000000001" customHeight="1" thickBot="1" x14ac:dyDescent="0.3">
      <c r="A227" s="23"/>
      <c r="B227" s="91"/>
      <c r="C227" s="114"/>
      <c r="D227" s="2">
        <v>2.5</v>
      </c>
      <c r="E227" s="4">
        <v>0.6</v>
      </c>
      <c r="F227" s="25">
        <v>434</v>
      </c>
      <c r="G227" s="40">
        <v>47</v>
      </c>
      <c r="H227" s="70"/>
      <c r="I227" s="71"/>
      <c r="J227" s="72"/>
      <c r="K227" s="29">
        <f t="shared" si="5"/>
        <v>0</v>
      </c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</row>
    <row r="228" spans="1:50" s="8" customFormat="1" ht="20.100000000000001" customHeight="1" thickBot="1" x14ac:dyDescent="0.3">
      <c r="A228" s="23"/>
      <c r="B228" s="92"/>
      <c r="C228" s="115"/>
      <c r="D228" s="12">
        <v>3</v>
      </c>
      <c r="E228" s="17">
        <v>0.9</v>
      </c>
      <c r="F228" s="27">
        <v>435</v>
      </c>
      <c r="G228" s="42">
        <v>50</v>
      </c>
      <c r="H228" s="67"/>
      <c r="I228" s="68"/>
      <c r="J228" s="69"/>
      <c r="K228" s="33">
        <f t="shared" si="5"/>
        <v>0</v>
      </c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</row>
    <row r="229" spans="1:50" s="8" customFormat="1" ht="15.75" thickBot="1" x14ac:dyDescent="0.3">
      <c r="A229" s="23"/>
      <c r="B229" s="91" t="s">
        <v>59</v>
      </c>
      <c r="C229" s="104"/>
      <c r="D229" s="10">
        <v>2</v>
      </c>
      <c r="E229" s="7">
        <v>0.2</v>
      </c>
      <c r="F229" s="28">
        <v>426</v>
      </c>
      <c r="G229" s="43">
        <v>35</v>
      </c>
      <c r="H229" s="76"/>
      <c r="I229" s="77"/>
      <c r="J229" s="78"/>
      <c r="K229" s="37">
        <f t="shared" si="5"/>
        <v>0</v>
      </c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</row>
    <row r="230" spans="1:50" s="8" customFormat="1" ht="15.75" thickBot="1" x14ac:dyDescent="0.3">
      <c r="A230" s="23"/>
      <c r="B230" s="91"/>
      <c r="C230" s="104"/>
      <c r="D230" s="2">
        <v>2.5</v>
      </c>
      <c r="E230" s="4">
        <v>0.4</v>
      </c>
      <c r="F230" s="25">
        <v>429</v>
      </c>
      <c r="G230" s="40">
        <v>39</v>
      </c>
      <c r="H230" s="70"/>
      <c r="I230" s="71"/>
      <c r="J230" s="72"/>
      <c r="K230" s="29">
        <f t="shared" si="5"/>
        <v>0</v>
      </c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</row>
    <row r="231" spans="1:50" s="8" customFormat="1" ht="15.75" thickBot="1" x14ac:dyDescent="0.3">
      <c r="A231" s="23"/>
      <c r="B231" s="91"/>
      <c r="C231" s="104"/>
      <c r="D231" s="9">
        <v>3</v>
      </c>
      <c r="E231" s="6">
        <v>0.6</v>
      </c>
      <c r="F231" s="26">
        <v>431</v>
      </c>
      <c r="G231" s="41">
        <v>41</v>
      </c>
      <c r="H231" s="110"/>
      <c r="I231" s="111"/>
      <c r="J231" s="112"/>
      <c r="K231" s="29">
        <f t="shared" si="5"/>
        <v>0</v>
      </c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</row>
    <row r="232" spans="1:50" ht="15.75" thickBot="1" x14ac:dyDescent="0.3">
      <c r="B232" s="90" t="s">
        <v>60</v>
      </c>
      <c r="C232" s="103"/>
      <c r="D232" s="11">
        <v>1.5</v>
      </c>
      <c r="E232" s="15">
        <v>0.2</v>
      </c>
      <c r="F232" s="24">
        <v>126</v>
      </c>
      <c r="G232" s="39">
        <v>33</v>
      </c>
      <c r="H232" s="73"/>
      <c r="I232" s="74"/>
      <c r="J232" s="75"/>
      <c r="K232" s="29">
        <f t="shared" si="5"/>
        <v>0</v>
      </c>
    </row>
    <row r="233" spans="1:50" ht="15.75" thickBot="1" x14ac:dyDescent="0.3">
      <c r="B233" s="91"/>
      <c r="C233" s="104"/>
      <c r="D233" s="2">
        <v>2</v>
      </c>
      <c r="E233" s="4">
        <v>0.3</v>
      </c>
      <c r="F233" s="25">
        <v>136</v>
      </c>
      <c r="G233" s="40">
        <v>35</v>
      </c>
      <c r="H233" s="70"/>
      <c r="I233" s="71"/>
      <c r="J233" s="72"/>
      <c r="K233" s="29">
        <f t="shared" si="5"/>
        <v>0</v>
      </c>
    </row>
    <row r="234" spans="1:50" ht="15.75" thickBot="1" x14ac:dyDescent="0.3">
      <c r="B234" s="91"/>
      <c r="C234" s="104"/>
      <c r="D234" s="2">
        <v>2.5</v>
      </c>
      <c r="E234" s="4">
        <v>0.5</v>
      </c>
      <c r="F234" s="25">
        <v>119</v>
      </c>
      <c r="G234" s="40">
        <v>43</v>
      </c>
      <c r="H234" s="70"/>
      <c r="I234" s="71"/>
      <c r="J234" s="72"/>
      <c r="K234" s="29">
        <f t="shared" si="5"/>
        <v>0</v>
      </c>
    </row>
    <row r="235" spans="1:50" ht="15.75" thickBot="1" x14ac:dyDescent="0.3">
      <c r="B235" s="91"/>
      <c r="C235" s="104"/>
      <c r="D235" s="2">
        <v>3</v>
      </c>
      <c r="E235" s="4">
        <v>0.8</v>
      </c>
      <c r="F235" s="25">
        <v>152</v>
      </c>
      <c r="G235" s="40">
        <v>47</v>
      </c>
      <c r="H235" s="70"/>
      <c r="I235" s="71"/>
      <c r="J235" s="72"/>
      <c r="K235" s="29">
        <f t="shared" si="5"/>
        <v>0</v>
      </c>
    </row>
    <row r="236" spans="1:50" ht="15.75" thickBot="1" x14ac:dyDescent="0.3">
      <c r="B236" s="92"/>
      <c r="C236" s="105"/>
      <c r="D236" s="18">
        <v>4</v>
      </c>
      <c r="E236" s="17">
        <v>1.5</v>
      </c>
      <c r="F236" s="27">
        <v>103</v>
      </c>
      <c r="G236" s="42">
        <v>58</v>
      </c>
      <c r="H236" s="67"/>
      <c r="I236" s="68"/>
      <c r="J236" s="69"/>
      <c r="K236" s="33">
        <f t="shared" si="5"/>
        <v>0</v>
      </c>
    </row>
    <row r="237" spans="1:50" ht="15.75" thickBot="1" x14ac:dyDescent="0.3">
      <c r="B237" s="91" t="s">
        <v>61</v>
      </c>
      <c r="C237" s="104"/>
      <c r="D237" s="10">
        <v>2</v>
      </c>
      <c r="E237" s="7">
        <v>0.3</v>
      </c>
      <c r="F237" s="28">
        <v>128</v>
      </c>
      <c r="G237" s="43">
        <v>35</v>
      </c>
      <c r="H237" s="76"/>
      <c r="I237" s="77"/>
      <c r="J237" s="78"/>
      <c r="K237" s="37">
        <f t="shared" si="5"/>
        <v>0</v>
      </c>
    </row>
    <row r="238" spans="1:50" ht="15.75" thickBot="1" x14ac:dyDescent="0.3">
      <c r="B238" s="91"/>
      <c r="C238" s="104"/>
      <c r="D238" s="2">
        <v>2.5</v>
      </c>
      <c r="E238" s="4">
        <v>0.5</v>
      </c>
      <c r="F238" s="25">
        <v>127</v>
      </c>
      <c r="G238" s="40">
        <v>43</v>
      </c>
      <c r="H238" s="70"/>
      <c r="I238" s="71"/>
      <c r="J238" s="72"/>
      <c r="K238" s="29">
        <f t="shared" si="5"/>
        <v>0</v>
      </c>
    </row>
    <row r="239" spans="1:50" ht="15.75" thickBot="1" x14ac:dyDescent="0.3">
      <c r="B239" s="91"/>
      <c r="C239" s="104"/>
      <c r="D239" s="2">
        <v>3</v>
      </c>
      <c r="E239" s="4">
        <v>0.8</v>
      </c>
      <c r="F239" s="25">
        <v>150</v>
      </c>
      <c r="G239" s="40">
        <v>46</v>
      </c>
      <c r="H239" s="70"/>
      <c r="I239" s="71"/>
      <c r="J239" s="72"/>
      <c r="K239" s="29">
        <f t="shared" si="5"/>
        <v>0</v>
      </c>
    </row>
    <row r="240" spans="1:50" ht="15.75" thickBot="1" x14ac:dyDescent="0.3">
      <c r="B240" s="91"/>
      <c r="C240" s="104"/>
      <c r="D240" s="9">
        <v>4</v>
      </c>
      <c r="E240" s="6">
        <v>1.5</v>
      </c>
      <c r="F240" s="26">
        <v>139</v>
      </c>
      <c r="G240" s="41">
        <v>57</v>
      </c>
      <c r="H240" s="110"/>
      <c r="I240" s="111"/>
      <c r="J240" s="112"/>
      <c r="K240" s="29">
        <f t="shared" si="5"/>
        <v>0</v>
      </c>
    </row>
    <row r="241" spans="2:11" ht="15.75" thickBot="1" x14ac:dyDescent="0.3">
      <c r="B241" s="90" t="s">
        <v>62</v>
      </c>
      <c r="C241" s="103"/>
      <c r="D241" s="11">
        <v>1.5</v>
      </c>
      <c r="E241" s="15">
        <v>0.3</v>
      </c>
      <c r="F241" s="24">
        <v>149</v>
      </c>
      <c r="G241" s="39">
        <v>34</v>
      </c>
      <c r="H241" s="73"/>
      <c r="I241" s="74"/>
      <c r="J241" s="75"/>
      <c r="K241" s="29">
        <f t="shared" si="5"/>
        <v>0</v>
      </c>
    </row>
    <row r="242" spans="2:11" ht="15.75" thickBot="1" x14ac:dyDescent="0.3">
      <c r="B242" s="91"/>
      <c r="C242" s="104"/>
      <c r="D242" s="2">
        <v>2</v>
      </c>
      <c r="E242" s="4">
        <v>0.5</v>
      </c>
      <c r="F242" s="25">
        <v>154</v>
      </c>
      <c r="G242" s="40">
        <v>39</v>
      </c>
      <c r="H242" s="70"/>
      <c r="I242" s="71"/>
      <c r="J242" s="72"/>
      <c r="K242" s="29">
        <f t="shared" si="5"/>
        <v>0</v>
      </c>
    </row>
    <row r="243" spans="2:11" ht="15.75" thickBot="1" x14ac:dyDescent="0.3">
      <c r="B243" s="91"/>
      <c r="C243" s="104"/>
      <c r="D243" s="2">
        <v>2.5</v>
      </c>
      <c r="E243" s="4">
        <v>0.9</v>
      </c>
      <c r="F243" s="25">
        <v>120</v>
      </c>
      <c r="G243" s="40">
        <v>47</v>
      </c>
      <c r="H243" s="70"/>
      <c r="I243" s="71"/>
      <c r="J243" s="72"/>
      <c r="K243" s="29">
        <f t="shared" si="5"/>
        <v>0</v>
      </c>
    </row>
    <row r="244" spans="2:11" ht="15.75" thickBot="1" x14ac:dyDescent="0.3">
      <c r="B244" s="92"/>
      <c r="C244" s="105"/>
      <c r="D244" s="12">
        <v>3</v>
      </c>
      <c r="E244" s="17">
        <v>1.4</v>
      </c>
      <c r="F244" s="27">
        <v>117</v>
      </c>
      <c r="G244" s="42">
        <v>54</v>
      </c>
      <c r="H244" s="67"/>
      <c r="I244" s="68"/>
      <c r="J244" s="69"/>
      <c r="K244" s="33">
        <f t="shared" si="5"/>
        <v>0</v>
      </c>
    </row>
    <row r="245" spans="2:11" ht="15.75" thickBot="1" x14ac:dyDescent="0.3">
      <c r="B245" s="91" t="s">
        <v>63</v>
      </c>
      <c r="C245" s="104"/>
      <c r="D245" s="10">
        <v>1.5</v>
      </c>
      <c r="E245" s="7">
        <v>0.18</v>
      </c>
      <c r="F245" s="28">
        <v>112</v>
      </c>
      <c r="G245" s="43">
        <v>32</v>
      </c>
      <c r="H245" s="76"/>
      <c r="I245" s="77"/>
      <c r="J245" s="78"/>
      <c r="K245" s="37">
        <f t="shared" si="5"/>
        <v>0</v>
      </c>
    </row>
    <row r="246" spans="2:11" ht="15.75" thickBot="1" x14ac:dyDescent="0.3">
      <c r="B246" s="91"/>
      <c r="C246" s="104"/>
      <c r="D246" s="2">
        <v>2</v>
      </c>
      <c r="E246" s="4">
        <v>0.3</v>
      </c>
      <c r="F246" s="25">
        <v>116</v>
      </c>
      <c r="G246" s="40">
        <v>34</v>
      </c>
      <c r="H246" s="70"/>
      <c r="I246" s="71"/>
      <c r="J246" s="72"/>
      <c r="K246" s="29">
        <f t="shared" si="5"/>
        <v>0</v>
      </c>
    </row>
    <row r="247" spans="2:11" ht="15.75" thickBot="1" x14ac:dyDescent="0.3">
      <c r="B247" s="91"/>
      <c r="C247" s="104"/>
      <c r="D247" s="2">
        <v>2.5</v>
      </c>
      <c r="E247" s="4">
        <v>0.5</v>
      </c>
      <c r="F247" s="25">
        <v>133</v>
      </c>
      <c r="G247" s="40">
        <v>42</v>
      </c>
      <c r="H247" s="70"/>
      <c r="I247" s="71"/>
      <c r="J247" s="72"/>
      <c r="K247" s="29">
        <f t="shared" si="5"/>
        <v>0</v>
      </c>
    </row>
    <row r="248" spans="2:11" ht="15.75" thickBot="1" x14ac:dyDescent="0.3">
      <c r="B248" s="91"/>
      <c r="C248" s="104"/>
      <c r="D248" s="2">
        <v>3</v>
      </c>
      <c r="E248" s="4">
        <v>0.8</v>
      </c>
      <c r="F248" s="25">
        <v>121</v>
      </c>
      <c r="G248" s="40">
        <v>45</v>
      </c>
      <c r="H248" s="70"/>
      <c r="I248" s="71"/>
      <c r="J248" s="72"/>
      <c r="K248" s="29">
        <f t="shared" si="5"/>
        <v>0</v>
      </c>
    </row>
    <row r="249" spans="2:11" ht="15.75" thickBot="1" x14ac:dyDescent="0.3">
      <c r="B249" s="91"/>
      <c r="C249" s="104"/>
      <c r="D249" s="9">
        <v>4</v>
      </c>
      <c r="E249" s="6">
        <v>1.5</v>
      </c>
      <c r="F249" s="26">
        <v>166</v>
      </c>
      <c r="G249" s="41">
        <v>56</v>
      </c>
      <c r="H249" s="110"/>
      <c r="I249" s="111"/>
      <c r="J249" s="112"/>
      <c r="K249" s="29">
        <f t="shared" si="5"/>
        <v>0</v>
      </c>
    </row>
    <row r="250" spans="2:11" ht="19.5" customHeight="1" x14ac:dyDescent="0.25">
      <c r="B250" s="90" t="s">
        <v>85</v>
      </c>
      <c r="C250" s="113"/>
      <c r="D250" s="11">
        <v>2</v>
      </c>
      <c r="E250" s="15">
        <v>0.3</v>
      </c>
      <c r="F250" s="24">
        <v>124</v>
      </c>
      <c r="G250" s="64">
        <v>34</v>
      </c>
      <c r="H250" s="73"/>
      <c r="I250" s="74"/>
      <c r="J250" s="75"/>
      <c r="K250" s="16">
        <f t="shared" si="5"/>
        <v>0</v>
      </c>
    </row>
    <row r="251" spans="2:11" ht="19.5" customHeight="1" x14ac:dyDescent="0.25">
      <c r="B251" s="91"/>
      <c r="C251" s="114"/>
      <c r="D251" s="2">
        <v>2.5</v>
      </c>
      <c r="E251" s="4">
        <v>0.5</v>
      </c>
      <c r="F251" s="25">
        <v>172</v>
      </c>
      <c r="G251" s="53">
        <v>42</v>
      </c>
      <c r="H251" s="70"/>
      <c r="I251" s="71"/>
      <c r="J251" s="72"/>
      <c r="K251" s="31">
        <f t="shared" si="5"/>
        <v>0</v>
      </c>
    </row>
    <row r="252" spans="2:11" ht="19.5" customHeight="1" thickBot="1" x14ac:dyDescent="0.3">
      <c r="B252" s="92"/>
      <c r="C252" s="115"/>
      <c r="D252" s="12">
        <v>3</v>
      </c>
      <c r="E252" s="17">
        <v>0.8</v>
      </c>
      <c r="F252" s="27">
        <v>173</v>
      </c>
      <c r="G252" s="65">
        <v>45</v>
      </c>
      <c r="H252" s="67"/>
      <c r="I252" s="68"/>
      <c r="J252" s="69"/>
      <c r="K252" s="32">
        <f t="shared" si="5"/>
        <v>0</v>
      </c>
    </row>
    <row r="253" spans="2:11" ht="23.25" customHeight="1" thickBot="1" x14ac:dyDescent="0.3">
      <c r="B253" s="91" t="s">
        <v>75</v>
      </c>
      <c r="C253" s="104"/>
      <c r="D253" s="10">
        <v>2</v>
      </c>
      <c r="E253" s="7">
        <v>0.3</v>
      </c>
      <c r="F253" s="28">
        <v>174</v>
      </c>
      <c r="G253" s="63">
        <v>39</v>
      </c>
      <c r="H253" s="76"/>
      <c r="I253" s="77"/>
      <c r="J253" s="78"/>
      <c r="K253" s="37">
        <f t="shared" si="5"/>
        <v>0</v>
      </c>
    </row>
    <row r="254" spans="2:11" ht="21.75" customHeight="1" thickBot="1" x14ac:dyDescent="0.3">
      <c r="B254" s="91"/>
      <c r="C254" s="104"/>
      <c r="D254" s="2">
        <v>2.5</v>
      </c>
      <c r="E254" s="4">
        <v>0.5</v>
      </c>
      <c r="F254" s="25">
        <v>175</v>
      </c>
      <c r="G254" s="53">
        <v>46</v>
      </c>
      <c r="H254" s="70"/>
      <c r="I254" s="71"/>
      <c r="J254" s="72"/>
      <c r="K254" s="29">
        <f t="shared" ref="K254:K298" si="6">G254*(H254+I254+J254)</f>
        <v>0</v>
      </c>
    </row>
    <row r="255" spans="2:11" ht="21" customHeight="1" thickBot="1" x14ac:dyDescent="0.3">
      <c r="B255" s="91"/>
      <c r="C255" s="104"/>
      <c r="D255" s="9">
        <v>3</v>
      </c>
      <c r="E255" s="6">
        <v>0.8</v>
      </c>
      <c r="F255" s="26">
        <v>176</v>
      </c>
      <c r="G255" s="66">
        <v>50</v>
      </c>
      <c r="H255" s="110"/>
      <c r="I255" s="111"/>
      <c r="J255" s="112"/>
      <c r="K255" s="29">
        <f t="shared" si="6"/>
        <v>0</v>
      </c>
    </row>
    <row r="256" spans="2:11" ht="15.75" thickBot="1" x14ac:dyDescent="0.3">
      <c r="B256" s="98" t="s">
        <v>64</v>
      </c>
      <c r="C256" s="103"/>
      <c r="D256" s="11">
        <v>1.5</v>
      </c>
      <c r="E256" s="15">
        <v>0.2</v>
      </c>
      <c r="F256" s="24">
        <v>161</v>
      </c>
      <c r="G256" s="39">
        <v>36</v>
      </c>
      <c r="H256" s="50"/>
      <c r="I256" s="57"/>
      <c r="J256" s="52"/>
      <c r="K256" s="29">
        <f t="shared" si="6"/>
        <v>0</v>
      </c>
    </row>
    <row r="257" spans="2:11" ht="15.75" thickBot="1" x14ac:dyDescent="0.3">
      <c r="B257" s="99"/>
      <c r="C257" s="104"/>
      <c r="D257" s="2">
        <v>2</v>
      </c>
      <c r="E257" s="4">
        <v>0.3</v>
      </c>
      <c r="F257" s="25">
        <v>162</v>
      </c>
      <c r="G257" s="40">
        <v>39</v>
      </c>
      <c r="H257" s="50"/>
      <c r="I257" s="51"/>
      <c r="J257" s="52"/>
      <c r="K257" s="29">
        <f t="shared" si="6"/>
        <v>0</v>
      </c>
    </row>
    <row r="258" spans="2:11" ht="15.75" thickBot="1" x14ac:dyDescent="0.3">
      <c r="B258" s="99"/>
      <c r="C258" s="104"/>
      <c r="D258" s="2">
        <v>2.5</v>
      </c>
      <c r="E258" s="4">
        <v>0.5</v>
      </c>
      <c r="F258" s="25">
        <v>163</v>
      </c>
      <c r="G258" s="40">
        <v>46</v>
      </c>
      <c r="H258" s="50"/>
      <c r="I258" s="51"/>
      <c r="J258" s="52"/>
      <c r="K258" s="29">
        <f t="shared" si="6"/>
        <v>0</v>
      </c>
    </row>
    <row r="259" spans="2:11" ht="15.75" thickBot="1" x14ac:dyDescent="0.3">
      <c r="B259" s="99"/>
      <c r="C259" s="104"/>
      <c r="D259" s="2">
        <v>3</v>
      </c>
      <c r="E259" s="4">
        <v>0.9</v>
      </c>
      <c r="F259" s="25">
        <v>164</v>
      </c>
      <c r="G259" s="40">
        <v>50</v>
      </c>
      <c r="H259" s="50"/>
      <c r="I259" s="51"/>
      <c r="J259" s="52"/>
      <c r="K259" s="29">
        <f t="shared" si="6"/>
        <v>0</v>
      </c>
    </row>
    <row r="260" spans="2:11" ht="15.75" thickBot="1" x14ac:dyDescent="0.3">
      <c r="B260" s="100"/>
      <c r="C260" s="105"/>
      <c r="D260" s="12">
        <v>4</v>
      </c>
      <c r="E260" s="17">
        <v>1.6</v>
      </c>
      <c r="F260" s="27">
        <v>165</v>
      </c>
      <c r="G260" s="42">
        <v>61</v>
      </c>
      <c r="H260" s="58"/>
      <c r="I260" s="51"/>
      <c r="J260" s="59"/>
      <c r="K260" s="33">
        <f t="shared" si="6"/>
        <v>0</v>
      </c>
    </row>
    <row r="261" spans="2:11" ht="15.75" thickBot="1" x14ac:dyDescent="0.3">
      <c r="B261" s="99" t="s">
        <v>65</v>
      </c>
      <c r="C261" s="104"/>
      <c r="D261" s="10">
        <v>1.5</v>
      </c>
      <c r="E261" s="7">
        <v>0.18</v>
      </c>
      <c r="F261" s="28">
        <v>167</v>
      </c>
      <c r="G261" s="43">
        <v>32</v>
      </c>
      <c r="H261" s="54"/>
      <c r="I261" s="55"/>
      <c r="J261" s="56"/>
      <c r="K261" s="37">
        <f t="shared" si="6"/>
        <v>0</v>
      </c>
    </row>
    <row r="262" spans="2:11" ht="15.75" thickBot="1" x14ac:dyDescent="0.3">
      <c r="B262" s="99"/>
      <c r="C262" s="104"/>
      <c r="D262" s="2">
        <v>2</v>
      </c>
      <c r="E262" s="4">
        <v>0.3</v>
      </c>
      <c r="F262" s="25">
        <v>168</v>
      </c>
      <c r="G262" s="40">
        <v>34</v>
      </c>
      <c r="H262" s="50"/>
      <c r="I262" s="51"/>
      <c r="J262" s="52"/>
      <c r="K262" s="29">
        <f t="shared" si="6"/>
        <v>0</v>
      </c>
    </row>
    <row r="263" spans="2:11" ht="15.75" thickBot="1" x14ac:dyDescent="0.3">
      <c r="B263" s="99"/>
      <c r="C263" s="104"/>
      <c r="D263" s="2">
        <v>2.5</v>
      </c>
      <c r="E263" s="4">
        <v>0.5</v>
      </c>
      <c r="F263" s="25">
        <v>169</v>
      </c>
      <c r="G263" s="40">
        <v>42</v>
      </c>
      <c r="H263" s="50"/>
      <c r="I263" s="51"/>
      <c r="J263" s="52"/>
      <c r="K263" s="29">
        <f t="shared" si="6"/>
        <v>0</v>
      </c>
    </row>
    <row r="264" spans="2:11" ht="15.75" thickBot="1" x14ac:dyDescent="0.3">
      <c r="B264" s="99"/>
      <c r="C264" s="104"/>
      <c r="D264" s="2">
        <v>3</v>
      </c>
      <c r="E264" s="4">
        <v>0.8</v>
      </c>
      <c r="F264" s="25">
        <v>170</v>
      </c>
      <c r="G264" s="40">
        <v>45</v>
      </c>
      <c r="H264" s="50"/>
      <c r="I264" s="51"/>
      <c r="J264" s="52"/>
      <c r="K264" s="29">
        <f t="shared" si="6"/>
        <v>0</v>
      </c>
    </row>
    <row r="265" spans="2:11" ht="15.75" thickBot="1" x14ac:dyDescent="0.3">
      <c r="B265" s="99"/>
      <c r="C265" s="104"/>
      <c r="D265" s="9">
        <v>4</v>
      </c>
      <c r="E265" s="6">
        <v>1.5</v>
      </c>
      <c r="F265" s="26">
        <v>171</v>
      </c>
      <c r="G265" s="41">
        <v>56</v>
      </c>
      <c r="H265" s="60"/>
      <c r="I265" s="61"/>
      <c r="J265" s="62"/>
      <c r="K265" s="29">
        <f t="shared" si="6"/>
        <v>0</v>
      </c>
    </row>
    <row r="266" spans="2:11" ht="15.75" thickBot="1" x14ac:dyDescent="0.3">
      <c r="B266" s="90" t="s">
        <v>66</v>
      </c>
      <c r="C266" s="103"/>
      <c r="D266" s="11">
        <v>1.5</v>
      </c>
      <c r="E266" s="15">
        <v>0.2</v>
      </c>
      <c r="F266" s="24">
        <v>110</v>
      </c>
      <c r="G266" s="39">
        <v>36</v>
      </c>
      <c r="H266" s="50"/>
      <c r="I266" s="57"/>
      <c r="J266" s="52"/>
      <c r="K266" s="29">
        <f t="shared" si="6"/>
        <v>0</v>
      </c>
    </row>
    <row r="267" spans="2:11" ht="15.75" thickBot="1" x14ac:dyDescent="0.3">
      <c r="B267" s="91"/>
      <c r="C267" s="104"/>
      <c r="D267" s="2">
        <v>2</v>
      </c>
      <c r="E267" s="4">
        <v>0.3</v>
      </c>
      <c r="F267" s="25">
        <v>115</v>
      </c>
      <c r="G267" s="40">
        <v>39</v>
      </c>
      <c r="H267" s="50"/>
      <c r="I267" s="51"/>
      <c r="J267" s="52"/>
      <c r="K267" s="29">
        <f t="shared" si="6"/>
        <v>0</v>
      </c>
    </row>
    <row r="268" spans="2:11" ht="15.75" thickBot="1" x14ac:dyDescent="0.3">
      <c r="B268" s="91"/>
      <c r="C268" s="104"/>
      <c r="D268" s="2">
        <v>2.5</v>
      </c>
      <c r="E268" s="4">
        <v>0.5</v>
      </c>
      <c r="F268" s="25">
        <v>102</v>
      </c>
      <c r="G268" s="40">
        <v>46</v>
      </c>
      <c r="H268" s="50"/>
      <c r="I268" s="51"/>
      <c r="J268" s="52"/>
      <c r="K268" s="29">
        <f t="shared" si="6"/>
        <v>0</v>
      </c>
    </row>
    <row r="269" spans="2:11" ht="15.75" thickBot="1" x14ac:dyDescent="0.3">
      <c r="B269" s="91"/>
      <c r="C269" s="104"/>
      <c r="D269" s="2">
        <v>3</v>
      </c>
      <c r="E269" s="4">
        <v>0.8</v>
      </c>
      <c r="F269" s="25">
        <v>156</v>
      </c>
      <c r="G269" s="40">
        <v>50</v>
      </c>
      <c r="H269" s="50"/>
      <c r="I269" s="51"/>
      <c r="J269" s="52"/>
      <c r="K269" s="29">
        <f t="shared" si="6"/>
        <v>0</v>
      </c>
    </row>
    <row r="270" spans="2:11" ht="15.75" thickBot="1" x14ac:dyDescent="0.3">
      <c r="B270" s="91"/>
      <c r="C270" s="104"/>
      <c r="D270" s="2">
        <v>4</v>
      </c>
      <c r="E270" s="4">
        <v>1.5</v>
      </c>
      <c r="F270" s="25">
        <v>158</v>
      </c>
      <c r="G270" s="40">
        <v>61</v>
      </c>
      <c r="H270" s="50"/>
      <c r="I270" s="51"/>
      <c r="J270" s="52"/>
      <c r="K270" s="29">
        <f t="shared" si="6"/>
        <v>0</v>
      </c>
    </row>
    <row r="271" spans="2:11" ht="15.75" thickBot="1" x14ac:dyDescent="0.3">
      <c r="B271" s="92"/>
      <c r="C271" s="105"/>
      <c r="D271" s="12">
        <v>5</v>
      </c>
      <c r="E271" s="17">
        <v>2.6</v>
      </c>
      <c r="F271" s="27">
        <v>159</v>
      </c>
      <c r="G271" s="42">
        <v>77</v>
      </c>
      <c r="H271" s="58"/>
      <c r="I271" s="51"/>
      <c r="J271" s="59"/>
      <c r="K271" s="33">
        <f t="shared" si="6"/>
        <v>0</v>
      </c>
    </row>
    <row r="272" spans="2:11" ht="15.75" thickBot="1" x14ac:dyDescent="0.3">
      <c r="B272" s="91" t="s">
        <v>67</v>
      </c>
      <c r="C272" s="104"/>
      <c r="D272" s="10">
        <v>1.5</v>
      </c>
      <c r="E272" s="7">
        <v>0.2</v>
      </c>
      <c r="F272" s="28">
        <v>109</v>
      </c>
      <c r="G272" s="43">
        <v>36</v>
      </c>
      <c r="H272" s="54"/>
      <c r="I272" s="55"/>
      <c r="J272" s="56"/>
      <c r="K272" s="37">
        <f t="shared" si="6"/>
        <v>0</v>
      </c>
    </row>
    <row r="273" spans="2:11" ht="15.75" thickBot="1" x14ac:dyDescent="0.3">
      <c r="B273" s="91"/>
      <c r="C273" s="104"/>
      <c r="D273" s="2">
        <v>2</v>
      </c>
      <c r="E273" s="4">
        <v>0.3</v>
      </c>
      <c r="F273" s="25">
        <v>108</v>
      </c>
      <c r="G273" s="40">
        <v>39</v>
      </c>
      <c r="H273" s="50"/>
      <c r="I273" s="51"/>
      <c r="J273" s="52"/>
      <c r="K273" s="29">
        <f t="shared" si="6"/>
        <v>0</v>
      </c>
    </row>
    <row r="274" spans="2:11" ht="15.75" thickBot="1" x14ac:dyDescent="0.3">
      <c r="B274" s="91"/>
      <c r="C274" s="104"/>
      <c r="D274" s="9">
        <v>3</v>
      </c>
      <c r="E274" s="6">
        <v>0.8</v>
      </c>
      <c r="F274" s="26">
        <v>101</v>
      </c>
      <c r="G274" s="41">
        <v>50</v>
      </c>
      <c r="H274" s="60"/>
      <c r="I274" s="61"/>
      <c r="J274" s="62"/>
      <c r="K274" s="29">
        <f t="shared" si="6"/>
        <v>0</v>
      </c>
    </row>
    <row r="275" spans="2:11" ht="15.95" customHeight="1" thickBot="1" x14ac:dyDescent="0.3">
      <c r="B275" s="90" t="s">
        <v>68</v>
      </c>
      <c r="C275" s="103"/>
      <c r="D275" s="11">
        <v>1.5</v>
      </c>
      <c r="E275" s="15">
        <v>0.3</v>
      </c>
      <c r="F275" s="24">
        <v>114</v>
      </c>
      <c r="G275" s="39">
        <v>39</v>
      </c>
      <c r="H275" s="50"/>
      <c r="I275" s="57"/>
      <c r="J275" s="52"/>
      <c r="K275" s="29">
        <f t="shared" si="6"/>
        <v>0</v>
      </c>
    </row>
    <row r="276" spans="2:11" ht="15.95" customHeight="1" thickBot="1" x14ac:dyDescent="0.3">
      <c r="B276" s="91"/>
      <c r="C276" s="104"/>
      <c r="D276" s="2">
        <v>2</v>
      </c>
      <c r="E276" s="4">
        <v>0.5</v>
      </c>
      <c r="F276" s="25">
        <v>106</v>
      </c>
      <c r="G276" s="40">
        <v>41</v>
      </c>
      <c r="H276" s="50"/>
      <c r="I276" s="51"/>
      <c r="J276" s="52"/>
      <c r="K276" s="29">
        <f t="shared" si="6"/>
        <v>0</v>
      </c>
    </row>
    <row r="277" spans="2:11" ht="15.95" customHeight="1" thickBot="1" x14ac:dyDescent="0.3">
      <c r="B277" s="91"/>
      <c r="C277" s="104"/>
      <c r="D277" s="2">
        <v>2.5</v>
      </c>
      <c r="E277" s="4">
        <v>0.8</v>
      </c>
      <c r="F277" s="25">
        <v>135</v>
      </c>
      <c r="G277" s="40">
        <v>50</v>
      </c>
      <c r="H277" s="50"/>
      <c r="I277" s="51"/>
      <c r="J277" s="52"/>
      <c r="K277" s="29">
        <f t="shared" si="6"/>
        <v>0</v>
      </c>
    </row>
    <row r="278" spans="2:11" ht="15.95" customHeight="1" thickBot="1" x14ac:dyDescent="0.3">
      <c r="B278" s="92"/>
      <c r="C278" s="105"/>
      <c r="D278" s="12">
        <v>3</v>
      </c>
      <c r="E278" s="17">
        <v>1.5</v>
      </c>
      <c r="F278" s="27">
        <v>111</v>
      </c>
      <c r="G278" s="42">
        <v>56</v>
      </c>
      <c r="H278" s="58"/>
      <c r="I278" s="51"/>
      <c r="J278" s="59"/>
      <c r="K278" s="33">
        <f t="shared" si="6"/>
        <v>0</v>
      </c>
    </row>
    <row r="279" spans="2:11" ht="15.75" thickBot="1" x14ac:dyDescent="0.3">
      <c r="B279" s="91" t="s">
        <v>69</v>
      </c>
      <c r="C279" s="104"/>
      <c r="D279" s="10">
        <v>2</v>
      </c>
      <c r="E279" s="7">
        <v>0.2</v>
      </c>
      <c r="F279" s="28">
        <v>157</v>
      </c>
      <c r="G279" s="43">
        <v>35</v>
      </c>
      <c r="H279" s="54"/>
      <c r="I279" s="55"/>
      <c r="J279" s="56"/>
      <c r="K279" s="37">
        <f t="shared" si="6"/>
        <v>0</v>
      </c>
    </row>
    <row r="280" spans="2:11" ht="15.75" thickBot="1" x14ac:dyDescent="0.3">
      <c r="B280" s="91"/>
      <c r="C280" s="104"/>
      <c r="D280" s="2">
        <v>2.5</v>
      </c>
      <c r="E280" s="4">
        <v>0.4</v>
      </c>
      <c r="F280" s="25">
        <v>142</v>
      </c>
      <c r="G280" s="40">
        <v>39</v>
      </c>
      <c r="H280" s="50"/>
      <c r="I280" s="51"/>
      <c r="J280" s="52"/>
      <c r="K280" s="29">
        <f t="shared" si="6"/>
        <v>0</v>
      </c>
    </row>
    <row r="281" spans="2:11" ht="15.75" thickBot="1" x14ac:dyDescent="0.3">
      <c r="B281" s="91"/>
      <c r="C281" s="104"/>
      <c r="D281" s="2">
        <v>3</v>
      </c>
      <c r="E281" s="4">
        <v>0.6</v>
      </c>
      <c r="F281" s="25">
        <v>141</v>
      </c>
      <c r="G281" s="40">
        <v>44</v>
      </c>
      <c r="H281" s="50"/>
      <c r="I281" s="51"/>
      <c r="J281" s="52"/>
      <c r="K281" s="29">
        <f t="shared" si="6"/>
        <v>0</v>
      </c>
    </row>
    <row r="282" spans="2:11" ht="15.75" thickBot="1" x14ac:dyDescent="0.3">
      <c r="B282" s="91"/>
      <c r="C282" s="104"/>
      <c r="D282" s="9">
        <v>4</v>
      </c>
      <c r="E282" s="6">
        <v>1</v>
      </c>
      <c r="F282" s="26">
        <v>160</v>
      </c>
      <c r="G282" s="41">
        <v>56</v>
      </c>
      <c r="H282" s="60"/>
      <c r="I282" s="61"/>
      <c r="J282" s="62"/>
      <c r="K282" s="29">
        <f t="shared" si="6"/>
        <v>0</v>
      </c>
    </row>
    <row r="283" spans="2:11" ht="15.75" thickBot="1" x14ac:dyDescent="0.3">
      <c r="B283" s="90" t="s">
        <v>70</v>
      </c>
      <c r="C283" s="103"/>
      <c r="D283" s="11">
        <v>1.5</v>
      </c>
      <c r="E283" s="15">
        <v>0.2</v>
      </c>
      <c r="F283" s="24">
        <v>113</v>
      </c>
      <c r="G283" s="39">
        <v>39</v>
      </c>
      <c r="H283" s="50"/>
      <c r="I283" s="57"/>
      <c r="J283" s="52"/>
      <c r="K283" s="29">
        <f t="shared" si="6"/>
        <v>0</v>
      </c>
    </row>
    <row r="284" spans="2:11" ht="15.75" thickBot="1" x14ac:dyDescent="0.3">
      <c r="B284" s="91"/>
      <c r="C284" s="104"/>
      <c r="D284" s="2">
        <v>2</v>
      </c>
      <c r="E284" s="4">
        <v>0.3</v>
      </c>
      <c r="F284" s="25">
        <v>107</v>
      </c>
      <c r="G284" s="40">
        <v>40</v>
      </c>
      <c r="H284" s="50"/>
      <c r="I284" s="51"/>
      <c r="J284" s="52"/>
      <c r="K284" s="29">
        <f t="shared" si="6"/>
        <v>0</v>
      </c>
    </row>
    <row r="285" spans="2:11" ht="15.75" thickBot="1" x14ac:dyDescent="0.3">
      <c r="B285" s="91"/>
      <c r="C285" s="104"/>
      <c r="D285" s="2">
        <v>2.5</v>
      </c>
      <c r="E285" s="4">
        <v>0.5</v>
      </c>
      <c r="F285" s="25">
        <v>147</v>
      </c>
      <c r="G285" s="40">
        <v>47</v>
      </c>
      <c r="H285" s="50"/>
      <c r="I285" s="51"/>
      <c r="J285" s="52"/>
      <c r="K285" s="29">
        <f t="shared" si="6"/>
        <v>0</v>
      </c>
    </row>
    <row r="286" spans="2:11" ht="15.75" thickBot="1" x14ac:dyDescent="0.3">
      <c r="B286" s="91"/>
      <c r="C286" s="104"/>
      <c r="D286" s="2">
        <v>3</v>
      </c>
      <c r="E286" s="4">
        <v>0.7</v>
      </c>
      <c r="F286" s="25">
        <v>105</v>
      </c>
      <c r="G286" s="40">
        <v>50</v>
      </c>
      <c r="H286" s="50"/>
      <c r="I286" s="51"/>
      <c r="J286" s="52"/>
      <c r="K286" s="29">
        <f t="shared" si="6"/>
        <v>0</v>
      </c>
    </row>
    <row r="287" spans="2:11" ht="15.75" thickBot="1" x14ac:dyDescent="0.3">
      <c r="B287" s="92"/>
      <c r="C287" s="105"/>
      <c r="D287" s="12">
        <v>4</v>
      </c>
      <c r="E287" s="17">
        <v>1.5</v>
      </c>
      <c r="F287" s="27">
        <v>151</v>
      </c>
      <c r="G287" s="42">
        <v>61</v>
      </c>
      <c r="H287" s="58"/>
      <c r="I287" s="51"/>
      <c r="J287" s="59"/>
      <c r="K287" s="33">
        <f t="shared" si="6"/>
        <v>0</v>
      </c>
    </row>
    <row r="288" spans="2:11" ht="15.75" thickBot="1" x14ac:dyDescent="0.3">
      <c r="B288" s="91" t="s">
        <v>71</v>
      </c>
      <c r="C288" s="104"/>
      <c r="D288" s="10">
        <v>1.5</v>
      </c>
      <c r="E288" s="7">
        <v>0.2</v>
      </c>
      <c r="F288" s="28">
        <v>122</v>
      </c>
      <c r="G288" s="43">
        <v>39</v>
      </c>
      <c r="H288" s="54"/>
      <c r="I288" s="55"/>
      <c r="J288" s="56"/>
      <c r="K288" s="37">
        <f t="shared" si="6"/>
        <v>0</v>
      </c>
    </row>
    <row r="289" spans="2:11" ht="15.75" thickBot="1" x14ac:dyDescent="0.3">
      <c r="B289" s="91"/>
      <c r="C289" s="104"/>
      <c r="D289" s="2">
        <v>2</v>
      </c>
      <c r="E289" s="4">
        <v>0.3</v>
      </c>
      <c r="F289" s="25">
        <v>123</v>
      </c>
      <c r="G289" s="40">
        <v>44</v>
      </c>
      <c r="H289" s="50"/>
      <c r="I289" s="51"/>
      <c r="J289" s="52"/>
      <c r="K289" s="29">
        <f t="shared" si="6"/>
        <v>0</v>
      </c>
    </row>
    <row r="290" spans="2:11" ht="15.75" thickBot="1" x14ac:dyDescent="0.3">
      <c r="B290" s="91"/>
      <c r="C290" s="104"/>
      <c r="D290" s="2">
        <v>2.5</v>
      </c>
      <c r="E290" s="4">
        <v>0.5</v>
      </c>
      <c r="F290" s="25">
        <v>140</v>
      </c>
      <c r="G290" s="40">
        <v>50</v>
      </c>
      <c r="H290" s="50"/>
      <c r="I290" s="51"/>
      <c r="J290" s="52"/>
      <c r="K290" s="29">
        <f t="shared" si="6"/>
        <v>0</v>
      </c>
    </row>
    <row r="291" spans="2:11" ht="15.75" thickBot="1" x14ac:dyDescent="0.3">
      <c r="B291" s="91"/>
      <c r="C291" s="104"/>
      <c r="D291" s="9">
        <v>3</v>
      </c>
      <c r="E291" s="6">
        <v>0.7</v>
      </c>
      <c r="F291" s="26">
        <v>125</v>
      </c>
      <c r="G291" s="41">
        <v>54</v>
      </c>
      <c r="H291" s="60"/>
      <c r="I291" s="61"/>
      <c r="J291" s="62"/>
      <c r="K291" s="29">
        <f t="shared" si="6"/>
        <v>0</v>
      </c>
    </row>
    <row r="292" spans="2:11" ht="20.100000000000001" customHeight="1" thickBot="1" x14ac:dyDescent="0.3">
      <c r="B292" s="90" t="s">
        <v>72</v>
      </c>
      <c r="C292" s="103"/>
      <c r="D292" s="11">
        <v>2</v>
      </c>
      <c r="E292" s="15">
        <v>0.3</v>
      </c>
      <c r="F292" s="24">
        <v>129</v>
      </c>
      <c r="G292" s="39">
        <v>45</v>
      </c>
      <c r="H292" s="50"/>
      <c r="I292" s="57"/>
      <c r="J292" s="52"/>
      <c r="K292" s="29">
        <f t="shared" si="6"/>
        <v>0</v>
      </c>
    </row>
    <row r="293" spans="2:11" ht="20.100000000000001" customHeight="1" thickBot="1" x14ac:dyDescent="0.3">
      <c r="B293" s="91"/>
      <c r="C293" s="104"/>
      <c r="D293" s="2">
        <v>3</v>
      </c>
      <c r="E293" s="4">
        <v>0.8</v>
      </c>
      <c r="F293" s="25">
        <v>153</v>
      </c>
      <c r="G293" s="40">
        <v>53</v>
      </c>
      <c r="H293" s="50"/>
      <c r="I293" s="51"/>
      <c r="J293" s="52"/>
      <c r="K293" s="29">
        <f t="shared" si="6"/>
        <v>0</v>
      </c>
    </row>
    <row r="294" spans="2:11" ht="20.100000000000001" customHeight="1" thickBot="1" x14ac:dyDescent="0.3">
      <c r="B294" s="92"/>
      <c r="C294" s="105"/>
      <c r="D294" s="12">
        <v>4</v>
      </c>
      <c r="E294" s="17">
        <v>1.4</v>
      </c>
      <c r="F294" s="27">
        <v>138</v>
      </c>
      <c r="G294" s="42">
        <v>65</v>
      </c>
      <c r="H294" s="58"/>
      <c r="I294" s="51"/>
      <c r="J294" s="59"/>
      <c r="K294" s="33">
        <f t="shared" si="6"/>
        <v>0</v>
      </c>
    </row>
    <row r="295" spans="2:11" ht="15.75" thickBot="1" x14ac:dyDescent="0.3">
      <c r="B295" s="90" t="s">
        <v>6</v>
      </c>
      <c r="C295" s="103"/>
      <c r="D295" s="11">
        <v>2</v>
      </c>
      <c r="E295" s="15">
        <v>0.4</v>
      </c>
      <c r="F295" s="24">
        <v>705</v>
      </c>
      <c r="G295" s="39">
        <v>65</v>
      </c>
      <c r="H295" s="106"/>
      <c r="I295" s="106"/>
      <c r="J295" s="106"/>
      <c r="K295" s="29">
        <f t="shared" si="6"/>
        <v>0</v>
      </c>
    </row>
    <row r="296" spans="2:11" ht="15.75" thickBot="1" x14ac:dyDescent="0.3">
      <c r="B296" s="109"/>
      <c r="C296" s="104"/>
      <c r="D296" s="2">
        <v>2.5</v>
      </c>
      <c r="E296" s="4">
        <v>0.6</v>
      </c>
      <c r="F296" s="25">
        <v>702</v>
      </c>
      <c r="G296" s="40">
        <v>68</v>
      </c>
      <c r="H296" s="107"/>
      <c r="I296" s="107"/>
      <c r="J296" s="107"/>
      <c r="K296" s="29">
        <f t="shared" si="6"/>
        <v>0</v>
      </c>
    </row>
    <row r="297" spans="2:11" ht="15.75" thickBot="1" x14ac:dyDescent="0.3">
      <c r="B297" s="102" t="s">
        <v>73</v>
      </c>
      <c r="C297" s="104"/>
      <c r="D297" s="2">
        <v>3</v>
      </c>
      <c r="E297" s="4">
        <v>0.9</v>
      </c>
      <c r="F297" s="25">
        <v>703</v>
      </c>
      <c r="G297" s="40">
        <v>74</v>
      </c>
      <c r="H297" s="107"/>
      <c r="I297" s="107"/>
      <c r="J297" s="107"/>
      <c r="K297" s="29">
        <f t="shared" si="6"/>
        <v>0</v>
      </c>
    </row>
    <row r="298" spans="2:11" ht="15.75" thickBot="1" x14ac:dyDescent="0.3">
      <c r="B298" s="92"/>
      <c r="C298" s="105"/>
      <c r="D298" s="12">
        <v>4</v>
      </c>
      <c r="E298" s="17">
        <v>1.9</v>
      </c>
      <c r="F298" s="27">
        <v>701</v>
      </c>
      <c r="G298" s="42">
        <v>80</v>
      </c>
      <c r="H298" s="108"/>
      <c r="I298" s="108"/>
      <c r="J298" s="108"/>
      <c r="K298" s="33">
        <f t="shared" si="6"/>
        <v>0</v>
      </c>
    </row>
    <row r="299" spans="2:11" s="1" customFormat="1" ht="19.5" thickBot="1" x14ac:dyDescent="0.35">
      <c r="B299" s="22"/>
      <c r="C299" s="5"/>
      <c r="E299" s="5"/>
      <c r="G299" s="23"/>
      <c r="H299" s="23"/>
      <c r="I299" s="23"/>
      <c r="J299" s="23"/>
    </row>
    <row r="300" spans="2:11" s="1" customFormat="1" ht="15.75" thickBot="1" x14ac:dyDescent="0.3">
      <c r="B300"/>
      <c r="C300" s="119" t="s">
        <v>86</v>
      </c>
      <c r="D300" s="120"/>
      <c r="E300" s="120"/>
      <c r="F300" s="120"/>
      <c r="G300" s="120"/>
      <c r="H300" s="120"/>
      <c r="I300" s="120"/>
      <c r="J300" s="120"/>
      <c r="K300" s="121"/>
    </row>
    <row r="301" spans="2:11" s="1" customFormat="1" ht="15.75" thickBot="1" x14ac:dyDescent="0.3">
      <c r="B301"/>
      <c r="C301" s="122"/>
      <c r="D301" s="123" t="s">
        <v>87</v>
      </c>
      <c r="E301" s="124"/>
      <c r="F301" s="124"/>
      <c r="G301" s="124"/>
      <c r="H301" s="124"/>
      <c r="I301" s="124"/>
      <c r="J301" s="124"/>
      <c r="K301" s="125"/>
    </row>
    <row r="302" spans="2:11" s="1" customFormat="1" ht="15" x14ac:dyDescent="0.25">
      <c r="B302" s="126"/>
      <c r="C302" s="127"/>
      <c r="D302" s="128" t="s">
        <v>88</v>
      </c>
      <c r="E302" s="129" t="s">
        <v>89</v>
      </c>
      <c r="F302" s="129" t="s">
        <v>90</v>
      </c>
      <c r="G302" s="129" t="s">
        <v>91</v>
      </c>
      <c r="H302" s="129" t="s">
        <v>92</v>
      </c>
      <c r="I302" s="129" t="s">
        <v>93</v>
      </c>
      <c r="J302" s="129" t="s">
        <v>94</v>
      </c>
      <c r="K302" s="130" t="s">
        <v>95</v>
      </c>
    </row>
    <row r="303" spans="2:11" s="1" customFormat="1" ht="15" x14ac:dyDescent="0.25">
      <c r="B303"/>
      <c r="C303" s="131" t="s">
        <v>96</v>
      </c>
      <c r="D303" s="132"/>
      <c r="E303" s="133"/>
      <c r="F303" s="133"/>
      <c r="G303" s="133"/>
      <c r="H303" s="133"/>
      <c r="I303" s="133"/>
      <c r="J303" s="133"/>
      <c r="K303" s="134"/>
    </row>
    <row r="304" spans="2:11" s="1" customFormat="1" ht="15" x14ac:dyDescent="0.25">
      <c r="B304"/>
      <c r="C304" s="135" t="s">
        <v>97</v>
      </c>
      <c r="D304" s="136">
        <v>0.05</v>
      </c>
      <c r="E304" s="137">
        <v>0.1</v>
      </c>
      <c r="F304" s="137">
        <v>0.15</v>
      </c>
      <c r="G304" s="137">
        <v>0.2</v>
      </c>
      <c r="H304" s="137">
        <v>0.21</v>
      </c>
      <c r="I304" s="137">
        <v>0.22</v>
      </c>
      <c r="J304" s="137">
        <v>0.25</v>
      </c>
      <c r="K304" s="138">
        <v>0.3</v>
      </c>
    </row>
    <row r="305" spans="2:11" s="1" customFormat="1" ht="15" x14ac:dyDescent="0.25">
      <c r="B305"/>
      <c r="C305" s="139" t="s">
        <v>98</v>
      </c>
      <c r="D305" s="140">
        <v>0.01</v>
      </c>
      <c r="E305" s="141">
        <v>0.03</v>
      </c>
      <c r="F305" s="141">
        <v>0.05</v>
      </c>
      <c r="G305" s="141">
        <v>7.0000000000000007E-2</v>
      </c>
      <c r="H305" s="141">
        <v>0.1</v>
      </c>
      <c r="I305" s="141">
        <v>0.12</v>
      </c>
      <c r="J305" s="141">
        <v>0.15</v>
      </c>
      <c r="K305" s="142">
        <v>0.15</v>
      </c>
    </row>
    <row r="306" spans="2:11" s="1" customFormat="1" ht="15" x14ac:dyDescent="0.25">
      <c r="B306"/>
      <c r="C306" s="135" t="s">
        <v>99</v>
      </c>
      <c r="D306" s="136">
        <v>0.01</v>
      </c>
      <c r="E306" s="137">
        <v>0.03</v>
      </c>
      <c r="F306" s="137">
        <v>0.05</v>
      </c>
      <c r="G306" s="137">
        <v>0.1</v>
      </c>
      <c r="H306" s="137">
        <v>0.15</v>
      </c>
      <c r="I306" s="137">
        <v>0.2</v>
      </c>
      <c r="J306" s="137">
        <v>0.2</v>
      </c>
      <c r="K306" s="138">
        <v>0.2</v>
      </c>
    </row>
    <row r="307" spans="2:11" s="1" customFormat="1" ht="15" x14ac:dyDescent="0.25">
      <c r="B307"/>
      <c r="C307" s="139" t="s">
        <v>100</v>
      </c>
      <c r="D307" s="140">
        <v>0.01</v>
      </c>
      <c r="E307" s="141">
        <v>0.03</v>
      </c>
      <c r="F307" s="141">
        <v>0.05</v>
      </c>
      <c r="G307" s="141">
        <v>0.1</v>
      </c>
      <c r="H307" s="141">
        <v>0.15</v>
      </c>
      <c r="I307" s="141">
        <v>0.2</v>
      </c>
      <c r="J307" s="141">
        <v>0.21</v>
      </c>
      <c r="K307" s="143">
        <v>0.25</v>
      </c>
    </row>
    <row r="308" spans="2:11" s="1" customFormat="1" ht="15.75" thickBot="1" x14ac:dyDescent="0.3">
      <c r="B308"/>
      <c r="C308" s="144"/>
      <c r="D308" s="145" t="s">
        <v>101</v>
      </c>
      <c r="E308" s="146"/>
      <c r="F308" s="146"/>
      <c r="G308" s="146"/>
      <c r="H308" s="146"/>
      <c r="I308" s="146"/>
      <c r="J308" s="146"/>
      <c r="K308" s="147"/>
    </row>
    <row r="309" spans="2:11" s="1" customFormat="1" ht="15.75" thickBot="1" x14ac:dyDescent="0.3">
      <c r="B309"/>
      <c r="C309"/>
      <c r="D309"/>
      <c r="E309"/>
      <c r="F309"/>
      <c r="G309"/>
      <c r="H309"/>
      <c r="I309"/>
      <c r="J309"/>
      <c r="K309"/>
    </row>
    <row r="310" spans="2:11" s="1" customFormat="1" ht="15.75" thickBot="1" x14ac:dyDescent="0.3">
      <c r="B310"/>
      <c r="C310" s="148" t="s">
        <v>102</v>
      </c>
      <c r="D310" s="149"/>
      <c r="E310" s="149"/>
      <c r="F310" s="149"/>
      <c r="G310" s="149"/>
      <c r="H310" s="149"/>
      <c r="I310" s="149"/>
      <c r="J310" s="149"/>
      <c r="K310" s="150"/>
    </row>
    <row r="311" spans="2:11" s="1" customFormat="1" ht="15.75" thickBot="1" x14ac:dyDescent="0.3">
      <c r="B311"/>
      <c r="C311" s="122"/>
      <c r="D311" s="123" t="s">
        <v>87</v>
      </c>
      <c r="E311" s="124"/>
      <c r="F311" s="124"/>
      <c r="G311" s="124"/>
      <c r="H311" s="124"/>
      <c r="I311" s="124"/>
      <c r="J311" s="124"/>
      <c r="K311" s="125"/>
    </row>
    <row r="312" spans="2:11" s="1" customFormat="1" ht="15" x14ac:dyDescent="0.25">
      <c r="B312"/>
      <c r="C312" s="127"/>
      <c r="D312" s="128" t="s">
        <v>88</v>
      </c>
      <c r="E312" s="129" t="s">
        <v>89</v>
      </c>
      <c r="F312" s="129" t="s">
        <v>90</v>
      </c>
      <c r="G312" s="129" t="s">
        <v>91</v>
      </c>
      <c r="H312" s="129" t="s">
        <v>92</v>
      </c>
      <c r="I312" s="129" t="s">
        <v>93</v>
      </c>
      <c r="J312" s="129" t="s">
        <v>94</v>
      </c>
      <c r="K312" s="130" t="s">
        <v>95</v>
      </c>
    </row>
    <row r="313" spans="2:11" s="1" customFormat="1" ht="15" x14ac:dyDescent="0.25">
      <c r="B313"/>
      <c r="C313" s="131" t="s">
        <v>96</v>
      </c>
      <c r="D313" s="132"/>
      <c r="E313" s="133"/>
      <c r="F313" s="133"/>
      <c r="G313" s="133"/>
      <c r="H313" s="133"/>
      <c r="I313" s="133"/>
      <c r="J313" s="133"/>
      <c r="K313" s="134"/>
    </row>
    <row r="314" spans="2:11" s="1" customFormat="1" ht="15" x14ac:dyDescent="0.25">
      <c r="B314"/>
      <c r="C314" s="135" t="s">
        <v>97</v>
      </c>
      <c r="D314" s="136">
        <v>0</v>
      </c>
      <c r="E314" s="137">
        <v>0.05</v>
      </c>
      <c r="F314" s="137">
        <v>0.1</v>
      </c>
      <c r="G314" s="137">
        <v>0.15</v>
      </c>
      <c r="H314" s="137">
        <v>0.16</v>
      </c>
      <c r="I314" s="137">
        <v>0.17</v>
      </c>
      <c r="J314" s="137">
        <v>0.2</v>
      </c>
      <c r="K314" s="138">
        <v>0.25</v>
      </c>
    </row>
    <row r="315" spans="2:11" s="1" customFormat="1" ht="15" x14ac:dyDescent="0.25">
      <c r="B315"/>
      <c r="C315" s="139" t="s">
        <v>98</v>
      </c>
      <c r="D315" s="140">
        <v>0</v>
      </c>
      <c r="E315" s="141">
        <v>0</v>
      </c>
      <c r="F315" s="141">
        <v>0</v>
      </c>
      <c r="G315" s="141">
        <v>0.02</v>
      </c>
      <c r="H315" s="141">
        <v>0.05</v>
      </c>
      <c r="I315" s="141">
        <v>7.0000000000000007E-2</v>
      </c>
      <c r="J315" s="141">
        <v>0.1</v>
      </c>
      <c r="K315" s="142">
        <v>0.1</v>
      </c>
    </row>
    <row r="316" spans="2:11" s="1" customFormat="1" ht="15" x14ac:dyDescent="0.25">
      <c r="B316"/>
      <c r="C316" s="135" t="s">
        <v>99</v>
      </c>
      <c r="D316" s="136">
        <v>0</v>
      </c>
      <c r="E316" s="137">
        <v>0</v>
      </c>
      <c r="F316" s="137">
        <v>0</v>
      </c>
      <c r="G316" s="137">
        <v>0.05</v>
      </c>
      <c r="H316" s="137">
        <v>0.1</v>
      </c>
      <c r="I316" s="137">
        <v>0.15</v>
      </c>
      <c r="J316" s="137">
        <v>0.15</v>
      </c>
      <c r="K316" s="138">
        <v>0.15</v>
      </c>
    </row>
    <row r="317" spans="2:11" s="1" customFormat="1" ht="15" x14ac:dyDescent="0.25">
      <c r="B317"/>
      <c r="C317" s="139" t="s">
        <v>100</v>
      </c>
      <c r="D317" s="140">
        <v>0</v>
      </c>
      <c r="E317" s="141">
        <v>0</v>
      </c>
      <c r="F317" s="141">
        <v>0</v>
      </c>
      <c r="G317" s="141">
        <v>0.05</v>
      </c>
      <c r="H317" s="141">
        <v>0.1</v>
      </c>
      <c r="I317" s="141">
        <v>0.15</v>
      </c>
      <c r="J317" s="141">
        <v>0.16</v>
      </c>
      <c r="K317" s="143">
        <v>0.2</v>
      </c>
    </row>
    <row r="318" spans="2:11" s="1" customFormat="1" ht="15.75" thickBot="1" x14ac:dyDescent="0.3">
      <c r="B318"/>
      <c r="C318" s="144"/>
      <c r="D318" s="145" t="s">
        <v>101</v>
      </c>
      <c r="E318" s="146"/>
      <c r="F318" s="146"/>
      <c r="G318" s="146"/>
      <c r="H318" s="146"/>
      <c r="I318" s="146"/>
      <c r="J318" s="146"/>
      <c r="K318" s="147"/>
    </row>
    <row r="319" spans="2:11" s="1" customFormat="1" x14ac:dyDescent="0.3">
      <c r="B319" s="22"/>
      <c r="C319" s="5"/>
      <c r="E319" s="5"/>
      <c r="G319" s="23"/>
      <c r="H319" s="23"/>
      <c r="I319" s="23"/>
      <c r="J319" s="23"/>
    </row>
    <row r="320" spans="2:11" s="1" customFormat="1" x14ac:dyDescent="0.3">
      <c r="B320" s="22"/>
      <c r="C320" s="5"/>
      <c r="E320" s="5"/>
      <c r="G320" s="23"/>
      <c r="H320" s="23"/>
      <c r="I320" s="23"/>
      <c r="J320" s="23"/>
    </row>
    <row r="321" spans="2:10" s="1" customFormat="1" x14ac:dyDescent="0.3">
      <c r="B321" s="22"/>
      <c r="C321" s="5"/>
      <c r="E321" s="5"/>
      <c r="G321" s="23"/>
      <c r="H321" s="23"/>
      <c r="I321" s="23"/>
      <c r="J321" s="23"/>
    </row>
    <row r="322" spans="2:10" s="1" customFormat="1" x14ac:dyDescent="0.3">
      <c r="B322" s="22"/>
      <c r="C322" s="5"/>
      <c r="E322" s="5"/>
      <c r="G322" s="23"/>
      <c r="H322" s="23"/>
      <c r="I322" s="23"/>
      <c r="J322" s="23"/>
    </row>
    <row r="323" spans="2:10" s="1" customFormat="1" x14ac:dyDescent="0.3">
      <c r="B323" s="22"/>
      <c r="C323" s="5"/>
      <c r="E323" s="5"/>
      <c r="G323" s="23"/>
      <c r="H323" s="23"/>
      <c r="I323" s="23"/>
      <c r="J323" s="23"/>
    </row>
    <row r="324" spans="2:10" s="1" customFormat="1" x14ac:dyDescent="0.3">
      <c r="B324" s="22"/>
      <c r="C324" s="5"/>
      <c r="E324" s="5"/>
      <c r="G324" s="23"/>
      <c r="H324" s="23"/>
      <c r="I324" s="23"/>
      <c r="J324" s="23"/>
    </row>
    <row r="325" spans="2:10" s="1" customFormat="1" x14ac:dyDescent="0.3">
      <c r="B325" s="22"/>
      <c r="C325" s="5"/>
      <c r="E325" s="5"/>
      <c r="G325" s="23"/>
      <c r="H325" s="23"/>
      <c r="I325" s="23"/>
      <c r="J325" s="23"/>
    </row>
    <row r="326" spans="2:10" s="1" customFormat="1" x14ac:dyDescent="0.3">
      <c r="B326" s="22"/>
      <c r="C326" s="5"/>
      <c r="E326" s="5"/>
      <c r="G326" s="23"/>
      <c r="H326" s="23"/>
      <c r="I326" s="23"/>
      <c r="J326" s="23"/>
    </row>
    <row r="327" spans="2:10" s="1" customFormat="1" x14ac:dyDescent="0.3">
      <c r="B327" s="22"/>
      <c r="C327" s="5"/>
      <c r="E327" s="5"/>
      <c r="G327" s="23"/>
      <c r="H327" s="23"/>
      <c r="I327" s="23"/>
      <c r="J327" s="23"/>
    </row>
    <row r="328" spans="2:10" s="1" customFormat="1" x14ac:dyDescent="0.3">
      <c r="B328" s="22"/>
      <c r="C328" s="5"/>
      <c r="E328" s="5"/>
      <c r="G328" s="23"/>
      <c r="H328" s="23"/>
      <c r="I328" s="23"/>
      <c r="J328" s="23"/>
    </row>
    <row r="329" spans="2:10" s="1" customFormat="1" x14ac:dyDescent="0.3">
      <c r="B329" s="22"/>
      <c r="C329" s="5"/>
      <c r="E329" s="5"/>
      <c r="G329" s="23"/>
      <c r="H329" s="23"/>
      <c r="I329" s="23"/>
      <c r="J329" s="23"/>
    </row>
    <row r="330" spans="2:10" s="1" customFormat="1" x14ac:dyDescent="0.3">
      <c r="B330" s="22"/>
      <c r="C330" s="5"/>
      <c r="E330" s="5"/>
      <c r="G330" s="23"/>
      <c r="H330" s="23"/>
      <c r="I330" s="23"/>
      <c r="J330" s="23"/>
    </row>
    <row r="331" spans="2:10" s="1" customFormat="1" x14ac:dyDescent="0.3">
      <c r="B331" s="22"/>
      <c r="C331" s="5"/>
      <c r="E331" s="5"/>
      <c r="G331" s="23"/>
      <c r="H331" s="23"/>
      <c r="I331" s="23"/>
      <c r="J331" s="23"/>
    </row>
    <row r="332" spans="2:10" s="1" customFormat="1" x14ac:dyDescent="0.3">
      <c r="B332" s="22"/>
      <c r="C332" s="5"/>
      <c r="E332" s="5"/>
      <c r="G332" s="23"/>
      <c r="H332" s="23"/>
      <c r="I332" s="23"/>
      <c r="J332" s="23"/>
    </row>
    <row r="333" spans="2:10" s="1" customFormat="1" x14ac:dyDescent="0.3">
      <c r="B333" s="22"/>
      <c r="C333" s="5"/>
      <c r="E333" s="5"/>
      <c r="G333" s="23"/>
      <c r="H333" s="23"/>
      <c r="I333" s="23"/>
      <c r="J333" s="23"/>
    </row>
    <row r="334" spans="2:10" s="1" customFormat="1" x14ac:dyDescent="0.3">
      <c r="B334" s="22"/>
      <c r="C334" s="5"/>
      <c r="E334" s="5"/>
      <c r="G334" s="23"/>
      <c r="H334" s="23"/>
      <c r="I334" s="23"/>
      <c r="J334" s="23"/>
    </row>
    <row r="335" spans="2:10" s="1" customFormat="1" x14ac:dyDescent="0.3">
      <c r="B335" s="22"/>
      <c r="C335" s="5"/>
      <c r="E335" s="5"/>
      <c r="G335" s="23"/>
      <c r="H335" s="23"/>
      <c r="I335" s="23"/>
      <c r="J335" s="23"/>
    </row>
    <row r="336" spans="2:10" s="1" customFormat="1" x14ac:dyDescent="0.3">
      <c r="B336" s="22"/>
      <c r="C336" s="5"/>
      <c r="E336" s="5"/>
      <c r="G336" s="23"/>
      <c r="H336" s="23"/>
      <c r="I336" s="23"/>
      <c r="J336" s="23"/>
    </row>
    <row r="337" spans="2:10" s="1" customFormat="1" x14ac:dyDescent="0.3">
      <c r="B337" s="22"/>
      <c r="C337" s="5"/>
      <c r="E337" s="5"/>
      <c r="G337" s="23"/>
      <c r="H337" s="23"/>
      <c r="I337" s="23"/>
      <c r="J337" s="23"/>
    </row>
    <row r="338" spans="2:10" s="1" customFormat="1" x14ac:dyDescent="0.3">
      <c r="B338" s="22"/>
      <c r="C338" s="5"/>
      <c r="E338" s="5"/>
      <c r="G338" s="23"/>
      <c r="H338" s="23"/>
      <c r="I338" s="23"/>
      <c r="J338" s="23"/>
    </row>
    <row r="339" spans="2:10" s="1" customFormat="1" x14ac:dyDescent="0.3">
      <c r="B339" s="22"/>
      <c r="C339" s="5"/>
      <c r="E339" s="5"/>
      <c r="G339" s="23"/>
      <c r="H339" s="23"/>
      <c r="I339" s="23"/>
      <c r="J339" s="23"/>
    </row>
    <row r="340" spans="2:10" s="1" customFormat="1" x14ac:dyDescent="0.3">
      <c r="B340" s="22"/>
      <c r="C340" s="5"/>
      <c r="E340" s="5"/>
      <c r="G340" s="23"/>
      <c r="H340" s="23"/>
      <c r="I340" s="23"/>
      <c r="J340" s="23"/>
    </row>
    <row r="341" spans="2:10" s="1" customFormat="1" x14ac:dyDescent="0.3">
      <c r="B341" s="22"/>
      <c r="C341" s="5"/>
      <c r="E341" s="5"/>
      <c r="G341" s="23"/>
      <c r="H341" s="23"/>
      <c r="I341" s="23"/>
      <c r="J341" s="23"/>
    </row>
    <row r="342" spans="2:10" s="1" customFormat="1" x14ac:dyDescent="0.3">
      <c r="B342" s="22"/>
      <c r="C342" s="5"/>
      <c r="E342" s="5"/>
      <c r="G342" s="23"/>
      <c r="H342" s="23"/>
      <c r="I342" s="23"/>
      <c r="J342" s="23"/>
    </row>
    <row r="343" spans="2:10" s="1" customFormat="1" x14ac:dyDescent="0.3">
      <c r="B343" s="22"/>
      <c r="C343" s="5"/>
      <c r="E343" s="5"/>
      <c r="G343" s="23"/>
      <c r="H343" s="23"/>
      <c r="I343" s="23"/>
      <c r="J343" s="23"/>
    </row>
    <row r="344" spans="2:10" s="1" customFormat="1" x14ac:dyDescent="0.3">
      <c r="B344" s="22"/>
      <c r="C344" s="5"/>
      <c r="E344" s="5"/>
      <c r="G344" s="23"/>
      <c r="H344" s="23"/>
      <c r="I344" s="23"/>
      <c r="J344" s="23"/>
    </row>
    <row r="345" spans="2:10" s="1" customFormat="1" x14ac:dyDescent="0.3">
      <c r="B345" s="22"/>
      <c r="C345" s="5"/>
      <c r="E345" s="5"/>
      <c r="G345" s="23"/>
      <c r="H345" s="23"/>
      <c r="I345" s="23"/>
      <c r="J345" s="23"/>
    </row>
    <row r="346" spans="2:10" s="1" customFormat="1" x14ac:dyDescent="0.3">
      <c r="B346" s="22"/>
      <c r="C346" s="5"/>
      <c r="E346" s="5"/>
      <c r="G346" s="23"/>
      <c r="H346" s="23"/>
      <c r="I346" s="23"/>
      <c r="J346" s="23"/>
    </row>
    <row r="347" spans="2:10" s="1" customFormat="1" x14ac:dyDescent="0.3">
      <c r="B347" s="22"/>
      <c r="C347" s="5"/>
      <c r="E347" s="5"/>
      <c r="G347" s="23"/>
      <c r="H347" s="23"/>
      <c r="I347" s="23"/>
      <c r="J347" s="23"/>
    </row>
    <row r="348" spans="2:10" s="1" customFormat="1" x14ac:dyDescent="0.3">
      <c r="B348" s="22"/>
      <c r="C348" s="5"/>
      <c r="E348" s="5"/>
      <c r="G348" s="23"/>
      <c r="H348" s="23"/>
      <c r="I348" s="23"/>
      <c r="J348" s="23"/>
    </row>
    <row r="349" spans="2:10" s="1" customFormat="1" x14ac:dyDescent="0.3">
      <c r="B349" s="22"/>
      <c r="C349" s="5"/>
      <c r="E349" s="5"/>
      <c r="G349" s="23"/>
      <c r="H349" s="23"/>
      <c r="I349" s="23"/>
      <c r="J349" s="23"/>
    </row>
    <row r="350" spans="2:10" s="1" customFormat="1" x14ac:dyDescent="0.3">
      <c r="B350" s="22"/>
      <c r="C350" s="5"/>
      <c r="E350" s="5"/>
      <c r="G350" s="23"/>
      <c r="H350" s="23"/>
      <c r="I350" s="23"/>
      <c r="J350" s="23"/>
    </row>
    <row r="351" spans="2:10" s="1" customFormat="1" x14ac:dyDescent="0.3">
      <c r="B351" s="22"/>
      <c r="C351" s="5"/>
      <c r="E351" s="5"/>
      <c r="G351" s="23"/>
      <c r="H351" s="23"/>
      <c r="I351" s="23"/>
      <c r="J351" s="23"/>
    </row>
    <row r="352" spans="2:10" s="1" customFormat="1" x14ac:dyDescent="0.3">
      <c r="B352" s="22"/>
      <c r="C352" s="5"/>
      <c r="E352" s="5"/>
      <c r="G352" s="23"/>
      <c r="H352" s="23"/>
      <c r="I352" s="23"/>
      <c r="J352" s="23"/>
    </row>
    <row r="353" spans="2:10" s="1" customFormat="1" x14ac:dyDescent="0.3">
      <c r="B353" s="22"/>
      <c r="C353" s="5"/>
      <c r="E353" s="5"/>
      <c r="G353" s="23"/>
      <c r="H353" s="23"/>
      <c r="I353" s="23"/>
      <c r="J353" s="23"/>
    </row>
    <row r="354" spans="2:10" s="1" customFormat="1" x14ac:dyDescent="0.3">
      <c r="B354" s="22"/>
      <c r="C354" s="5"/>
      <c r="E354" s="5"/>
      <c r="G354" s="23"/>
      <c r="H354" s="23"/>
      <c r="I354" s="23"/>
      <c r="J354" s="23"/>
    </row>
    <row r="355" spans="2:10" s="1" customFormat="1" x14ac:dyDescent="0.3">
      <c r="B355" s="22"/>
      <c r="C355" s="5"/>
      <c r="E355" s="5"/>
      <c r="G355" s="23"/>
      <c r="H355" s="23"/>
      <c r="I355" s="23"/>
      <c r="J355" s="23"/>
    </row>
    <row r="356" spans="2:10" s="1" customFormat="1" x14ac:dyDescent="0.3">
      <c r="B356" s="22"/>
      <c r="C356" s="5"/>
      <c r="E356" s="5"/>
      <c r="G356" s="23"/>
      <c r="H356" s="23"/>
      <c r="I356" s="23"/>
      <c r="J356" s="23"/>
    </row>
    <row r="357" spans="2:10" s="1" customFormat="1" x14ac:dyDescent="0.3">
      <c r="B357" s="22"/>
      <c r="C357" s="5"/>
      <c r="E357" s="5"/>
      <c r="G357" s="23"/>
      <c r="H357" s="23"/>
      <c r="I357" s="23"/>
      <c r="J357" s="23"/>
    </row>
    <row r="358" spans="2:10" s="1" customFormat="1" x14ac:dyDescent="0.3">
      <c r="B358" s="22"/>
      <c r="C358" s="5"/>
      <c r="E358" s="5"/>
      <c r="G358" s="23"/>
      <c r="H358" s="23"/>
      <c r="I358" s="23"/>
      <c r="J358" s="23"/>
    </row>
    <row r="359" spans="2:10" s="1" customFormat="1" x14ac:dyDescent="0.3">
      <c r="B359" s="22"/>
      <c r="C359" s="5"/>
      <c r="E359" s="5"/>
      <c r="G359" s="23"/>
      <c r="H359" s="23"/>
      <c r="I359" s="23"/>
      <c r="J359" s="23"/>
    </row>
    <row r="360" spans="2:10" s="1" customFormat="1" x14ac:dyDescent="0.3">
      <c r="B360" s="22"/>
      <c r="C360" s="5"/>
      <c r="E360" s="5"/>
      <c r="G360" s="23"/>
      <c r="H360" s="23"/>
      <c r="I360" s="23"/>
      <c r="J360" s="23"/>
    </row>
    <row r="361" spans="2:10" s="1" customFormat="1" x14ac:dyDescent="0.3">
      <c r="B361" s="22"/>
      <c r="C361" s="5"/>
      <c r="E361" s="5"/>
      <c r="G361" s="23"/>
      <c r="H361" s="23"/>
      <c r="I361" s="23"/>
      <c r="J361" s="23"/>
    </row>
    <row r="362" spans="2:10" s="1" customFormat="1" x14ac:dyDescent="0.3">
      <c r="B362" s="22"/>
      <c r="C362" s="5"/>
      <c r="E362" s="5"/>
      <c r="G362" s="23"/>
      <c r="H362" s="23"/>
      <c r="I362" s="23"/>
      <c r="J362" s="23"/>
    </row>
    <row r="363" spans="2:10" s="1" customFormat="1" x14ac:dyDescent="0.3">
      <c r="B363" s="22"/>
      <c r="C363" s="5"/>
      <c r="E363" s="5"/>
      <c r="G363" s="23"/>
      <c r="H363" s="23"/>
      <c r="I363" s="23"/>
      <c r="J363" s="23"/>
    </row>
    <row r="364" spans="2:10" s="1" customFormat="1" x14ac:dyDescent="0.3">
      <c r="B364" s="22"/>
      <c r="C364" s="5"/>
      <c r="E364" s="5"/>
      <c r="G364" s="23"/>
      <c r="H364" s="23"/>
      <c r="I364" s="23"/>
      <c r="J364" s="23"/>
    </row>
    <row r="365" spans="2:10" s="1" customFormat="1" x14ac:dyDescent="0.3">
      <c r="B365" s="22"/>
      <c r="C365" s="5"/>
      <c r="E365" s="5"/>
      <c r="G365" s="23"/>
      <c r="H365" s="23"/>
      <c r="I365" s="23"/>
      <c r="J365" s="23"/>
    </row>
    <row r="366" spans="2:10" s="1" customFormat="1" x14ac:dyDescent="0.3">
      <c r="B366" s="22"/>
      <c r="C366" s="5"/>
      <c r="E366" s="5"/>
      <c r="G366" s="23"/>
      <c r="H366" s="23"/>
      <c r="I366" s="23"/>
      <c r="J366" s="23"/>
    </row>
    <row r="367" spans="2:10" s="1" customFormat="1" x14ac:dyDescent="0.3">
      <c r="B367" s="22"/>
      <c r="C367" s="5"/>
      <c r="E367" s="5"/>
      <c r="G367" s="23"/>
      <c r="H367" s="23"/>
      <c r="I367" s="23"/>
      <c r="J367" s="23"/>
    </row>
    <row r="368" spans="2:10" s="1" customFormat="1" x14ac:dyDescent="0.3">
      <c r="B368" s="22"/>
      <c r="C368" s="5"/>
      <c r="E368" s="5"/>
      <c r="G368" s="23"/>
      <c r="H368" s="23"/>
      <c r="I368" s="23"/>
      <c r="J368" s="23"/>
    </row>
    <row r="369" spans="2:10" s="1" customFormat="1" x14ac:dyDescent="0.3">
      <c r="B369" s="22"/>
      <c r="C369" s="5"/>
      <c r="E369" s="5"/>
      <c r="G369" s="23"/>
      <c r="H369" s="23"/>
      <c r="I369" s="23"/>
      <c r="J369" s="23"/>
    </row>
    <row r="370" spans="2:10" s="1" customFormat="1" x14ac:dyDescent="0.3">
      <c r="B370" s="22"/>
      <c r="C370" s="5"/>
      <c r="E370" s="5"/>
      <c r="G370" s="23"/>
      <c r="H370" s="23"/>
      <c r="I370" s="23"/>
      <c r="J370" s="23"/>
    </row>
    <row r="371" spans="2:10" s="1" customFormat="1" x14ac:dyDescent="0.3">
      <c r="B371" s="22"/>
      <c r="C371" s="5"/>
      <c r="E371" s="5"/>
      <c r="G371" s="23"/>
      <c r="H371" s="23"/>
      <c r="I371" s="23"/>
      <c r="J371" s="23"/>
    </row>
    <row r="372" spans="2:10" s="1" customFormat="1" x14ac:dyDescent="0.3">
      <c r="B372" s="22"/>
      <c r="C372" s="5"/>
      <c r="E372" s="5"/>
      <c r="G372" s="23"/>
      <c r="H372" s="23"/>
      <c r="I372" s="23"/>
      <c r="J372" s="23"/>
    </row>
    <row r="373" spans="2:10" s="1" customFormat="1" x14ac:dyDescent="0.3">
      <c r="B373" s="22"/>
      <c r="C373" s="5"/>
      <c r="E373" s="5"/>
      <c r="G373" s="23"/>
      <c r="H373" s="23"/>
      <c r="I373" s="23"/>
      <c r="J373" s="23"/>
    </row>
    <row r="374" spans="2:10" s="1" customFormat="1" x14ac:dyDescent="0.3">
      <c r="B374" s="22"/>
      <c r="C374" s="5"/>
      <c r="E374" s="5"/>
      <c r="G374" s="23"/>
      <c r="H374" s="23"/>
      <c r="I374" s="23"/>
      <c r="J374" s="23"/>
    </row>
    <row r="375" spans="2:10" s="1" customFormat="1" x14ac:dyDescent="0.3">
      <c r="B375" s="22"/>
      <c r="C375" s="5"/>
      <c r="E375" s="5"/>
      <c r="G375" s="23"/>
      <c r="H375" s="23"/>
      <c r="I375" s="23"/>
      <c r="J375" s="23"/>
    </row>
    <row r="376" spans="2:10" s="1" customFormat="1" x14ac:dyDescent="0.3">
      <c r="B376" s="22"/>
      <c r="C376" s="5"/>
      <c r="E376" s="5"/>
      <c r="G376" s="23"/>
      <c r="H376" s="23"/>
      <c r="I376" s="23"/>
      <c r="J376" s="23"/>
    </row>
    <row r="377" spans="2:10" s="1" customFormat="1" x14ac:dyDescent="0.3">
      <c r="B377" s="22"/>
      <c r="C377" s="5"/>
      <c r="E377" s="5"/>
      <c r="G377" s="23"/>
      <c r="H377" s="23"/>
      <c r="I377" s="23"/>
      <c r="J377" s="23"/>
    </row>
    <row r="378" spans="2:10" s="1" customFormat="1" x14ac:dyDescent="0.3">
      <c r="B378" s="22"/>
      <c r="C378" s="5"/>
      <c r="E378" s="5"/>
      <c r="G378" s="23"/>
      <c r="H378" s="23"/>
      <c r="I378" s="23"/>
      <c r="J378" s="23"/>
    </row>
    <row r="379" spans="2:10" s="1" customFormat="1" x14ac:dyDescent="0.3">
      <c r="B379" s="22"/>
      <c r="C379" s="5"/>
      <c r="E379" s="5"/>
      <c r="G379" s="23"/>
      <c r="H379" s="23"/>
      <c r="I379" s="23"/>
      <c r="J379" s="23"/>
    </row>
    <row r="380" spans="2:10" s="1" customFormat="1" x14ac:dyDescent="0.3">
      <c r="B380" s="22"/>
      <c r="C380" s="5"/>
      <c r="E380" s="5"/>
      <c r="G380" s="23"/>
      <c r="H380" s="23"/>
      <c r="I380" s="23"/>
      <c r="J380" s="23"/>
    </row>
    <row r="381" spans="2:10" s="1" customFormat="1" x14ac:dyDescent="0.3">
      <c r="B381" s="22"/>
      <c r="C381" s="5"/>
      <c r="E381" s="5"/>
      <c r="G381" s="23"/>
      <c r="H381" s="23"/>
      <c r="I381" s="23"/>
      <c r="J381" s="23"/>
    </row>
    <row r="382" spans="2:10" s="1" customFormat="1" x14ac:dyDescent="0.3">
      <c r="B382" s="22"/>
      <c r="C382" s="5"/>
      <c r="E382" s="5"/>
      <c r="G382" s="23"/>
      <c r="H382" s="23"/>
      <c r="I382" s="23"/>
      <c r="J382" s="23"/>
    </row>
    <row r="383" spans="2:10" s="1" customFormat="1" x14ac:dyDescent="0.3">
      <c r="B383" s="22"/>
      <c r="C383" s="5"/>
      <c r="E383" s="5"/>
      <c r="G383" s="23"/>
      <c r="H383" s="23"/>
      <c r="I383" s="23"/>
      <c r="J383" s="23"/>
    </row>
    <row r="384" spans="2:10" s="1" customFormat="1" x14ac:dyDescent="0.3">
      <c r="B384" s="22"/>
      <c r="C384" s="5"/>
      <c r="E384" s="5"/>
      <c r="G384" s="23"/>
      <c r="H384" s="23"/>
      <c r="I384" s="23"/>
      <c r="J384" s="23"/>
    </row>
    <row r="385" spans="2:10" s="1" customFormat="1" x14ac:dyDescent="0.3">
      <c r="B385" s="22"/>
      <c r="C385" s="5"/>
      <c r="E385" s="5"/>
      <c r="G385" s="23"/>
      <c r="H385" s="23"/>
      <c r="I385" s="23"/>
      <c r="J385" s="23"/>
    </row>
    <row r="386" spans="2:10" s="1" customFormat="1" x14ac:dyDescent="0.3">
      <c r="B386" s="22"/>
      <c r="C386" s="5"/>
      <c r="E386" s="5"/>
      <c r="G386" s="23"/>
      <c r="H386" s="23"/>
      <c r="I386" s="23"/>
      <c r="J386" s="23"/>
    </row>
    <row r="387" spans="2:10" s="1" customFormat="1" x14ac:dyDescent="0.3">
      <c r="B387" s="22"/>
      <c r="C387" s="5"/>
      <c r="E387" s="5"/>
      <c r="G387" s="23"/>
      <c r="H387" s="23"/>
      <c r="I387" s="23"/>
      <c r="J387" s="23"/>
    </row>
    <row r="388" spans="2:10" s="1" customFormat="1" x14ac:dyDescent="0.3">
      <c r="B388" s="22"/>
      <c r="C388" s="5"/>
      <c r="E388" s="5"/>
      <c r="G388" s="23"/>
      <c r="H388" s="23"/>
      <c r="I388" s="23"/>
      <c r="J388" s="23"/>
    </row>
    <row r="389" spans="2:10" s="1" customFormat="1" x14ac:dyDescent="0.3">
      <c r="B389" s="22"/>
      <c r="C389" s="5"/>
      <c r="E389" s="5"/>
      <c r="G389" s="23"/>
      <c r="H389" s="23"/>
      <c r="I389" s="23"/>
      <c r="J389" s="23"/>
    </row>
    <row r="390" spans="2:10" s="1" customFormat="1" x14ac:dyDescent="0.3">
      <c r="B390" s="22"/>
      <c r="C390" s="5"/>
      <c r="E390" s="5"/>
      <c r="G390" s="23"/>
      <c r="H390" s="23"/>
      <c r="I390" s="23"/>
      <c r="J390" s="23"/>
    </row>
    <row r="391" spans="2:10" s="1" customFormat="1" x14ac:dyDescent="0.3">
      <c r="B391" s="22"/>
      <c r="C391" s="5"/>
      <c r="E391" s="5"/>
      <c r="G391" s="23"/>
      <c r="H391" s="23"/>
      <c r="I391" s="23"/>
      <c r="J391" s="23"/>
    </row>
    <row r="392" spans="2:10" s="1" customFormat="1" x14ac:dyDescent="0.3">
      <c r="B392" s="22"/>
      <c r="C392" s="5"/>
      <c r="E392" s="5"/>
      <c r="G392" s="23"/>
      <c r="H392" s="23"/>
      <c r="I392" s="23"/>
      <c r="J392" s="23"/>
    </row>
    <row r="393" spans="2:10" s="1" customFormat="1" x14ac:dyDescent="0.3">
      <c r="B393" s="22"/>
      <c r="C393" s="5"/>
      <c r="E393" s="5"/>
      <c r="G393" s="23"/>
      <c r="H393" s="23"/>
      <c r="I393" s="23"/>
      <c r="J393" s="23"/>
    </row>
    <row r="394" spans="2:10" s="1" customFormat="1" x14ac:dyDescent="0.3">
      <c r="B394" s="22"/>
      <c r="C394" s="5"/>
      <c r="E394" s="5"/>
      <c r="G394" s="23"/>
      <c r="H394" s="23"/>
      <c r="I394" s="23"/>
      <c r="J394" s="23"/>
    </row>
    <row r="395" spans="2:10" s="1" customFormat="1" x14ac:dyDescent="0.3">
      <c r="B395" s="22"/>
      <c r="C395" s="5"/>
      <c r="E395" s="5"/>
      <c r="G395" s="23"/>
      <c r="H395" s="23"/>
      <c r="I395" s="23"/>
      <c r="J395" s="23"/>
    </row>
    <row r="396" spans="2:10" s="1" customFormat="1" x14ac:dyDescent="0.3">
      <c r="B396" s="22"/>
      <c r="C396" s="5"/>
      <c r="E396" s="5"/>
      <c r="G396" s="23"/>
      <c r="H396" s="23"/>
      <c r="I396" s="23"/>
      <c r="J396" s="23"/>
    </row>
    <row r="397" spans="2:10" s="1" customFormat="1" x14ac:dyDescent="0.3">
      <c r="B397" s="22"/>
      <c r="C397" s="5"/>
      <c r="E397" s="5"/>
      <c r="G397" s="23"/>
      <c r="H397" s="23"/>
      <c r="I397" s="23"/>
      <c r="J397" s="23"/>
    </row>
    <row r="398" spans="2:10" s="1" customFormat="1" x14ac:dyDescent="0.3">
      <c r="B398" s="22"/>
      <c r="C398" s="5"/>
      <c r="E398" s="5"/>
      <c r="G398" s="23"/>
      <c r="H398" s="23"/>
      <c r="I398" s="23"/>
      <c r="J398" s="23"/>
    </row>
    <row r="399" spans="2:10" s="1" customFormat="1" x14ac:dyDescent="0.3">
      <c r="B399" s="22"/>
      <c r="C399" s="5"/>
      <c r="E399" s="5"/>
      <c r="G399" s="23"/>
      <c r="H399" s="23"/>
      <c r="I399" s="23"/>
      <c r="J399" s="23"/>
    </row>
    <row r="400" spans="2:10" s="1" customFormat="1" x14ac:dyDescent="0.3">
      <c r="B400" s="22"/>
      <c r="C400" s="5"/>
      <c r="E400" s="5"/>
      <c r="G400" s="23"/>
      <c r="H400" s="23"/>
      <c r="I400" s="23"/>
      <c r="J400" s="23"/>
    </row>
    <row r="401" spans="2:10" s="1" customFormat="1" x14ac:dyDescent="0.3">
      <c r="B401" s="22"/>
      <c r="C401" s="5"/>
      <c r="E401" s="5"/>
      <c r="G401" s="23"/>
      <c r="H401" s="23"/>
      <c r="I401" s="23"/>
      <c r="J401" s="23"/>
    </row>
    <row r="402" spans="2:10" s="1" customFormat="1" x14ac:dyDescent="0.3">
      <c r="B402" s="22"/>
      <c r="C402" s="5"/>
      <c r="E402" s="5"/>
      <c r="G402" s="23"/>
      <c r="H402" s="23"/>
      <c r="I402" s="23"/>
      <c r="J402" s="23"/>
    </row>
    <row r="403" spans="2:10" s="1" customFormat="1" x14ac:dyDescent="0.3">
      <c r="B403" s="22"/>
      <c r="C403" s="5"/>
      <c r="E403" s="5"/>
      <c r="G403" s="23"/>
      <c r="H403" s="23"/>
      <c r="I403" s="23"/>
      <c r="J403" s="23"/>
    </row>
    <row r="404" spans="2:10" s="1" customFormat="1" x14ac:dyDescent="0.3">
      <c r="B404" s="22"/>
      <c r="C404" s="5"/>
      <c r="E404" s="5"/>
      <c r="G404" s="23"/>
      <c r="H404" s="23"/>
      <c r="I404" s="23"/>
      <c r="J404" s="23"/>
    </row>
    <row r="405" spans="2:10" s="1" customFormat="1" x14ac:dyDescent="0.3">
      <c r="B405" s="22"/>
      <c r="C405" s="5"/>
      <c r="E405" s="5"/>
      <c r="G405" s="23"/>
      <c r="H405" s="23"/>
      <c r="I405" s="23"/>
      <c r="J405" s="23"/>
    </row>
    <row r="406" spans="2:10" s="1" customFormat="1" x14ac:dyDescent="0.3">
      <c r="B406" s="22"/>
      <c r="C406" s="5"/>
      <c r="E406" s="5"/>
      <c r="G406" s="23"/>
      <c r="H406" s="23"/>
      <c r="I406" s="23"/>
      <c r="J406" s="23"/>
    </row>
    <row r="407" spans="2:10" s="1" customFormat="1" x14ac:dyDescent="0.3">
      <c r="B407" s="22"/>
      <c r="C407" s="5"/>
      <c r="E407" s="5"/>
      <c r="G407" s="23"/>
      <c r="H407" s="23"/>
      <c r="I407" s="23"/>
      <c r="J407" s="23"/>
    </row>
    <row r="408" spans="2:10" s="1" customFormat="1" x14ac:dyDescent="0.3">
      <c r="B408" s="22"/>
      <c r="C408" s="5"/>
      <c r="E408" s="5"/>
      <c r="G408" s="23"/>
      <c r="H408" s="23"/>
      <c r="I408" s="23"/>
      <c r="J408" s="23"/>
    </row>
    <row r="409" spans="2:10" s="1" customFormat="1" x14ac:dyDescent="0.3">
      <c r="B409" s="22"/>
      <c r="C409" s="5"/>
      <c r="E409" s="5"/>
      <c r="G409" s="23"/>
      <c r="H409" s="23"/>
      <c r="I409" s="23"/>
      <c r="J409" s="23"/>
    </row>
    <row r="410" spans="2:10" s="1" customFormat="1" x14ac:dyDescent="0.3">
      <c r="B410" s="22"/>
      <c r="C410" s="5"/>
      <c r="E410" s="5"/>
      <c r="G410" s="23"/>
      <c r="H410" s="23"/>
      <c r="I410" s="23"/>
      <c r="J410" s="23"/>
    </row>
    <row r="411" spans="2:10" s="1" customFormat="1" x14ac:dyDescent="0.3">
      <c r="B411" s="22"/>
      <c r="C411" s="5"/>
      <c r="E411" s="5"/>
      <c r="G411" s="23"/>
      <c r="H411" s="23"/>
      <c r="I411" s="23"/>
      <c r="J411" s="23"/>
    </row>
    <row r="412" spans="2:10" s="1" customFormat="1" x14ac:dyDescent="0.3">
      <c r="B412" s="22"/>
      <c r="C412" s="5"/>
      <c r="E412" s="5"/>
      <c r="G412" s="23"/>
      <c r="H412" s="23"/>
      <c r="I412" s="23"/>
      <c r="J412" s="23"/>
    </row>
    <row r="413" spans="2:10" s="1" customFormat="1" x14ac:dyDescent="0.3">
      <c r="B413" s="22"/>
      <c r="C413" s="5"/>
      <c r="E413" s="5"/>
      <c r="G413" s="23"/>
      <c r="H413" s="23"/>
      <c r="I413" s="23"/>
      <c r="J413" s="23"/>
    </row>
    <row r="414" spans="2:10" s="1" customFormat="1" x14ac:dyDescent="0.3">
      <c r="B414" s="22"/>
      <c r="C414" s="5"/>
      <c r="E414" s="5"/>
      <c r="G414" s="23"/>
      <c r="H414" s="23"/>
      <c r="I414" s="23"/>
      <c r="J414" s="23"/>
    </row>
    <row r="415" spans="2:10" s="1" customFormat="1" x14ac:dyDescent="0.3">
      <c r="B415" s="22"/>
      <c r="C415" s="5"/>
      <c r="E415" s="5"/>
      <c r="G415" s="23"/>
      <c r="H415" s="23"/>
      <c r="I415" s="23"/>
      <c r="J415" s="23"/>
    </row>
    <row r="416" spans="2:10" s="1" customFormat="1" x14ac:dyDescent="0.3">
      <c r="B416" s="22"/>
      <c r="C416" s="5"/>
      <c r="E416" s="5"/>
      <c r="G416" s="23"/>
      <c r="H416" s="23"/>
      <c r="I416" s="23"/>
      <c r="J416" s="23"/>
    </row>
    <row r="417" spans="2:10" s="1" customFormat="1" x14ac:dyDescent="0.3">
      <c r="B417" s="22"/>
      <c r="C417" s="5"/>
      <c r="E417" s="5"/>
      <c r="G417" s="23"/>
      <c r="H417" s="23"/>
      <c r="I417" s="23"/>
      <c r="J417" s="23"/>
    </row>
    <row r="418" spans="2:10" s="1" customFormat="1" x14ac:dyDescent="0.3">
      <c r="B418" s="22"/>
      <c r="C418" s="5"/>
      <c r="E418" s="5"/>
      <c r="G418" s="23"/>
      <c r="H418" s="23"/>
      <c r="I418" s="23"/>
      <c r="J418" s="23"/>
    </row>
    <row r="419" spans="2:10" s="1" customFormat="1" x14ac:dyDescent="0.3">
      <c r="B419" s="22"/>
      <c r="C419" s="5"/>
      <c r="E419" s="5"/>
      <c r="G419" s="23"/>
      <c r="H419" s="23"/>
      <c r="I419" s="23"/>
      <c r="J419" s="23"/>
    </row>
    <row r="420" spans="2:10" s="1" customFormat="1" x14ac:dyDescent="0.3">
      <c r="B420" s="22"/>
      <c r="C420" s="5"/>
      <c r="E420" s="5"/>
      <c r="G420" s="23"/>
      <c r="H420" s="23"/>
      <c r="I420" s="23"/>
      <c r="J420" s="23"/>
    </row>
    <row r="421" spans="2:10" s="1" customFormat="1" x14ac:dyDescent="0.3">
      <c r="B421" s="22"/>
      <c r="C421" s="5"/>
      <c r="E421" s="5"/>
      <c r="G421" s="23"/>
      <c r="H421" s="23"/>
      <c r="I421" s="23"/>
      <c r="J421" s="23"/>
    </row>
    <row r="422" spans="2:10" s="1" customFormat="1" x14ac:dyDescent="0.3">
      <c r="B422" s="22"/>
      <c r="C422" s="5"/>
      <c r="E422" s="5"/>
      <c r="G422" s="23"/>
      <c r="H422" s="23"/>
      <c r="I422" s="23"/>
      <c r="J422" s="23"/>
    </row>
    <row r="423" spans="2:10" s="1" customFormat="1" x14ac:dyDescent="0.3">
      <c r="B423" s="22"/>
      <c r="C423" s="5"/>
      <c r="E423" s="5"/>
      <c r="G423" s="23"/>
      <c r="H423" s="23"/>
      <c r="I423" s="23"/>
      <c r="J423" s="23"/>
    </row>
    <row r="424" spans="2:10" s="1" customFormat="1" x14ac:dyDescent="0.3">
      <c r="B424" s="22"/>
      <c r="C424" s="5"/>
      <c r="E424" s="5"/>
      <c r="G424" s="23"/>
      <c r="H424" s="23"/>
      <c r="I424" s="23"/>
      <c r="J424" s="23"/>
    </row>
    <row r="425" spans="2:10" s="1" customFormat="1" x14ac:dyDescent="0.3">
      <c r="B425" s="22"/>
      <c r="C425" s="5"/>
      <c r="E425" s="5"/>
      <c r="G425" s="23"/>
      <c r="H425" s="23"/>
      <c r="I425" s="23"/>
      <c r="J425" s="23"/>
    </row>
    <row r="426" spans="2:10" s="1" customFormat="1" x14ac:dyDescent="0.3">
      <c r="B426" s="22"/>
      <c r="C426" s="5"/>
      <c r="E426" s="5"/>
      <c r="G426" s="23"/>
      <c r="H426" s="23"/>
      <c r="I426" s="23"/>
      <c r="J426" s="23"/>
    </row>
    <row r="427" spans="2:10" s="1" customFormat="1" x14ac:dyDescent="0.3">
      <c r="B427" s="22"/>
      <c r="C427" s="5"/>
      <c r="E427" s="5"/>
      <c r="G427" s="23"/>
      <c r="H427" s="23"/>
      <c r="I427" s="23"/>
      <c r="J427" s="23"/>
    </row>
    <row r="428" spans="2:10" s="1" customFormat="1" x14ac:dyDescent="0.3">
      <c r="B428" s="22"/>
      <c r="C428" s="5"/>
      <c r="E428" s="5"/>
      <c r="G428" s="23"/>
      <c r="H428" s="23"/>
      <c r="I428" s="23"/>
      <c r="J428" s="23"/>
    </row>
    <row r="429" spans="2:10" s="1" customFormat="1" x14ac:dyDescent="0.3">
      <c r="B429" s="22"/>
      <c r="C429" s="5"/>
      <c r="E429" s="5"/>
      <c r="G429" s="23"/>
      <c r="H429" s="23"/>
      <c r="I429" s="23"/>
      <c r="J429" s="23"/>
    </row>
    <row r="430" spans="2:10" s="1" customFormat="1" x14ac:dyDescent="0.3">
      <c r="B430" s="22"/>
      <c r="C430" s="5"/>
      <c r="E430" s="5"/>
      <c r="G430" s="23"/>
      <c r="H430" s="23"/>
      <c r="I430" s="23"/>
      <c r="J430" s="23"/>
    </row>
    <row r="431" spans="2:10" s="1" customFormat="1" x14ac:dyDescent="0.3">
      <c r="B431" s="22"/>
      <c r="C431" s="5"/>
      <c r="E431" s="5"/>
      <c r="G431" s="23"/>
      <c r="H431" s="23"/>
      <c r="I431" s="23"/>
      <c r="J431" s="23"/>
    </row>
    <row r="432" spans="2:10" s="1" customFormat="1" x14ac:dyDescent="0.3">
      <c r="B432" s="22"/>
      <c r="C432" s="5"/>
      <c r="E432" s="5"/>
      <c r="G432" s="23"/>
      <c r="H432" s="23"/>
      <c r="I432" s="23"/>
      <c r="J432" s="23"/>
    </row>
    <row r="433" spans="2:10" s="1" customFormat="1" x14ac:dyDescent="0.3">
      <c r="B433" s="22"/>
      <c r="C433" s="5"/>
      <c r="E433" s="5"/>
      <c r="G433" s="23"/>
      <c r="H433" s="23"/>
      <c r="I433" s="23"/>
      <c r="J433" s="23"/>
    </row>
    <row r="434" spans="2:10" s="1" customFormat="1" x14ac:dyDescent="0.3">
      <c r="B434" s="22"/>
      <c r="C434" s="5"/>
      <c r="E434" s="5"/>
      <c r="G434" s="23"/>
      <c r="H434" s="23"/>
      <c r="I434" s="23"/>
      <c r="J434" s="23"/>
    </row>
    <row r="435" spans="2:10" s="1" customFormat="1" x14ac:dyDescent="0.3">
      <c r="B435" s="22"/>
      <c r="C435" s="5"/>
      <c r="E435" s="5"/>
      <c r="G435" s="23"/>
      <c r="H435" s="23"/>
      <c r="I435" s="23"/>
      <c r="J435" s="23"/>
    </row>
    <row r="436" spans="2:10" s="1" customFormat="1" x14ac:dyDescent="0.3">
      <c r="B436" s="22"/>
      <c r="C436" s="5"/>
      <c r="E436" s="5"/>
      <c r="G436" s="23"/>
      <c r="H436" s="23"/>
      <c r="I436" s="23"/>
      <c r="J436" s="23"/>
    </row>
    <row r="437" spans="2:10" s="1" customFormat="1" x14ac:dyDescent="0.3">
      <c r="B437" s="22"/>
      <c r="C437" s="5"/>
      <c r="E437" s="5"/>
      <c r="G437" s="23"/>
      <c r="H437" s="23"/>
      <c r="I437" s="23"/>
      <c r="J437" s="23"/>
    </row>
    <row r="438" spans="2:10" s="1" customFormat="1" x14ac:dyDescent="0.3">
      <c r="B438" s="22"/>
      <c r="C438" s="5"/>
      <c r="E438" s="5"/>
      <c r="G438" s="23"/>
      <c r="H438" s="23"/>
      <c r="I438" s="23"/>
      <c r="J438" s="23"/>
    </row>
    <row r="439" spans="2:10" s="1" customFormat="1" x14ac:dyDescent="0.3">
      <c r="B439" s="22"/>
      <c r="C439" s="5"/>
      <c r="E439" s="5"/>
      <c r="G439" s="23"/>
      <c r="H439" s="23"/>
      <c r="I439" s="23"/>
      <c r="J439" s="23"/>
    </row>
    <row r="440" spans="2:10" s="1" customFormat="1" x14ac:dyDescent="0.3">
      <c r="B440" s="22"/>
      <c r="C440" s="5"/>
      <c r="E440" s="5"/>
      <c r="G440" s="23"/>
      <c r="H440" s="23"/>
      <c r="I440" s="23"/>
      <c r="J440" s="23"/>
    </row>
    <row r="441" spans="2:10" s="1" customFormat="1" x14ac:dyDescent="0.3">
      <c r="B441" s="22"/>
      <c r="C441" s="5"/>
      <c r="E441" s="5"/>
      <c r="G441" s="23"/>
      <c r="H441" s="23"/>
      <c r="I441" s="23"/>
      <c r="J441" s="23"/>
    </row>
    <row r="442" spans="2:10" s="1" customFormat="1" x14ac:dyDescent="0.3">
      <c r="B442" s="22"/>
      <c r="C442" s="5"/>
      <c r="E442" s="5"/>
      <c r="G442" s="23"/>
      <c r="H442" s="23"/>
      <c r="I442" s="23"/>
      <c r="J442" s="23"/>
    </row>
    <row r="443" spans="2:10" s="1" customFormat="1" x14ac:dyDescent="0.3">
      <c r="B443" s="22"/>
      <c r="C443" s="5"/>
      <c r="E443" s="5"/>
      <c r="G443" s="23"/>
      <c r="H443" s="23"/>
      <c r="I443" s="23"/>
      <c r="J443" s="23"/>
    </row>
    <row r="444" spans="2:10" s="1" customFormat="1" x14ac:dyDescent="0.3">
      <c r="B444" s="22"/>
      <c r="C444" s="5"/>
      <c r="E444" s="5"/>
      <c r="G444" s="23"/>
      <c r="H444" s="23"/>
      <c r="I444" s="23"/>
      <c r="J444" s="23"/>
    </row>
    <row r="445" spans="2:10" s="1" customFormat="1" x14ac:dyDescent="0.3">
      <c r="B445" s="22"/>
      <c r="C445" s="5"/>
      <c r="E445" s="5"/>
      <c r="G445" s="23"/>
      <c r="H445" s="23"/>
      <c r="I445" s="23"/>
      <c r="J445" s="23"/>
    </row>
    <row r="446" spans="2:10" s="1" customFormat="1" x14ac:dyDescent="0.3">
      <c r="B446" s="22"/>
      <c r="C446" s="5"/>
      <c r="E446" s="5"/>
      <c r="G446" s="23"/>
      <c r="H446" s="23"/>
      <c r="I446" s="23"/>
      <c r="J446" s="23"/>
    </row>
    <row r="447" spans="2:10" s="1" customFormat="1" x14ac:dyDescent="0.3">
      <c r="B447" s="22"/>
      <c r="C447" s="5"/>
      <c r="E447" s="5"/>
      <c r="G447" s="23"/>
      <c r="H447" s="23"/>
      <c r="I447" s="23"/>
      <c r="J447" s="23"/>
    </row>
    <row r="448" spans="2:10" s="1" customFormat="1" x14ac:dyDescent="0.3">
      <c r="B448" s="22"/>
      <c r="C448" s="5"/>
      <c r="E448" s="5"/>
      <c r="G448" s="23"/>
      <c r="H448" s="23"/>
      <c r="I448" s="23"/>
      <c r="J448" s="23"/>
    </row>
    <row r="449" spans="2:10" s="1" customFormat="1" x14ac:dyDescent="0.3">
      <c r="B449" s="22"/>
      <c r="C449" s="5"/>
      <c r="E449" s="5"/>
      <c r="G449" s="23"/>
      <c r="H449" s="23"/>
      <c r="I449" s="23"/>
      <c r="J449" s="23"/>
    </row>
    <row r="450" spans="2:10" s="1" customFormat="1" x14ac:dyDescent="0.3">
      <c r="B450" s="22"/>
      <c r="C450" s="5"/>
      <c r="E450" s="5"/>
      <c r="G450" s="23"/>
      <c r="H450" s="23"/>
      <c r="I450" s="23"/>
      <c r="J450" s="23"/>
    </row>
    <row r="451" spans="2:10" s="1" customFormat="1" x14ac:dyDescent="0.3">
      <c r="B451" s="22"/>
      <c r="C451" s="5"/>
      <c r="E451" s="5"/>
      <c r="G451" s="23"/>
      <c r="H451" s="23"/>
      <c r="I451" s="23"/>
      <c r="J451" s="23"/>
    </row>
    <row r="452" spans="2:10" s="1" customFormat="1" x14ac:dyDescent="0.3">
      <c r="B452" s="22"/>
      <c r="C452" s="5"/>
      <c r="E452" s="5"/>
      <c r="G452" s="23"/>
      <c r="H452" s="23"/>
      <c r="I452" s="23"/>
      <c r="J452" s="23"/>
    </row>
    <row r="453" spans="2:10" s="1" customFormat="1" x14ac:dyDescent="0.3">
      <c r="B453" s="22"/>
      <c r="C453" s="5"/>
      <c r="E453" s="5"/>
      <c r="G453" s="23"/>
      <c r="H453" s="23"/>
      <c r="I453" s="23"/>
      <c r="J453" s="23"/>
    </row>
    <row r="454" spans="2:10" s="1" customFormat="1" x14ac:dyDescent="0.3">
      <c r="B454" s="22"/>
      <c r="C454" s="5"/>
      <c r="E454" s="5"/>
      <c r="G454" s="23"/>
      <c r="H454" s="23"/>
      <c r="I454" s="23"/>
      <c r="J454" s="23"/>
    </row>
    <row r="455" spans="2:10" s="1" customFormat="1" x14ac:dyDescent="0.3">
      <c r="B455" s="22"/>
      <c r="C455" s="5"/>
      <c r="E455" s="5"/>
      <c r="G455" s="23"/>
      <c r="H455" s="23"/>
      <c r="I455" s="23"/>
      <c r="J455" s="23"/>
    </row>
    <row r="456" spans="2:10" s="1" customFormat="1" x14ac:dyDescent="0.3">
      <c r="B456" s="22"/>
      <c r="C456" s="5"/>
      <c r="E456" s="5"/>
      <c r="G456" s="23"/>
      <c r="H456" s="23"/>
      <c r="I456" s="23"/>
      <c r="J456" s="23"/>
    </row>
    <row r="457" spans="2:10" s="1" customFormat="1" x14ac:dyDescent="0.3">
      <c r="B457" s="22"/>
      <c r="C457" s="5"/>
      <c r="E457" s="5"/>
      <c r="G457" s="23"/>
      <c r="H457" s="23"/>
      <c r="I457" s="23"/>
      <c r="J457" s="23"/>
    </row>
    <row r="458" spans="2:10" s="1" customFormat="1" x14ac:dyDescent="0.3">
      <c r="B458" s="22"/>
      <c r="C458" s="5"/>
      <c r="E458" s="5"/>
      <c r="G458" s="23"/>
      <c r="H458" s="23"/>
      <c r="I458" s="23"/>
      <c r="J458" s="23"/>
    </row>
    <row r="459" spans="2:10" s="1" customFormat="1" x14ac:dyDescent="0.3">
      <c r="B459" s="22"/>
      <c r="C459" s="5"/>
      <c r="E459" s="5"/>
      <c r="G459" s="23"/>
      <c r="H459" s="23"/>
      <c r="I459" s="23"/>
      <c r="J459" s="23"/>
    </row>
    <row r="460" spans="2:10" s="1" customFormat="1" x14ac:dyDescent="0.3">
      <c r="B460" s="22"/>
      <c r="C460" s="5"/>
      <c r="E460" s="5"/>
      <c r="G460" s="23"/>
      <c r="H460" s="23"/>
      <c r="I460" s="23"/>
      <c r="J460" s="23"/>
    </row>
    <row r="461" spans="2:10" s="1" customFormat="1" x14ac:dyDescent="0.3">
      <c r="B461" s="22"/>
      <c r="C461" s="5"/>
      <c r="E461" s="5"/>
      <c r="G461" s="23"/>
      <c r="H461" s="23"/>
      <c r="I461" s="23"/>
      <c r="J461" s="23"/>
    </row>
    <row r="462" spans="2:10" s="1" customFormat="1" x14ac:dyDescent="0.3">
      <c r="B462" s="22"/>
      <c r="C462" s="5"/>
      <c r="E462" s="5"/>
      <c r="G462" s="23"/>
      <c r="H462" s="23"/>
      <c r="I462" s="23"/>
      <c r="J462" s="23"/>
    </row>
    <row r="463" spans="2:10" s="1" customFormat="1" x14ac:dyDescent="0.3">
      <c r="B463" s="22"/>
      <c r="C463" s="5"/>
      <c r="E463" s="5"/>
      <c r="G463" s="23"/>
      <c r="H463" s="23"/>
      <c r="I463" s="23"/>
      <c r="J463" s="23"/>
    </row>
    <row r="464" spans="2:10" s="1" customFormat="1" x14ac:dyDescent="0.3">
      <c r="B464" s="22"/>
      <c r="C464" s="5"/>
      <c r="E464" s="5"/>
      <c r="G464" s="23"/>
      <c r="H464" s="23"/>
      <c r="I464" s="23"/>
      <c r="J464" s="23"/>
    </row>
    <row r="465" spans="2:10" s="1" customFormat="1" x14ac:dyDescent="0.3">
      <c r="B465" s="22"/>
      <c r="C465" s="5"/>
      <c r="E465" s="5"/>
      <c r="G465" s="23"/>
      <c r="H465" s="23"/>
      <c r="I465" s="23"/>
      <c r="J465" s="23"/>
    </row>
    <row r="466" spans="2:10" s="1" customFormat="1" x14ac:dyDescent="0.3">
      <c r="B466" s="22"/>
      <c r="C466" s="5"/>
      <c r="E466" s="5"/>
      <c r="G466" s="23"/>
      <c r="H466" s="23"/>
      <c r="I466" s="23"/>
      <c r="J466" s="23"/>
    </row>
    <row r="467" spans="2:10" s="1" customFormat="1" x14ac:dyDescent="0.3">
      <c r="B467" s="22"/>
      <c r="C467" s="5"/>
      <c r="E467" s="5"/>
      <c r="G467" s="23"/>
      <c r="H467" s="23"/>
      <c r="I467" s="23"/>
      <c r="J467" s="23"/>
    </row>
    <row r="468" spans="2:10" s="1" customFormat="1" x14ac:dyDescent="0.3">
      <c r="B468" s="22"/>
      <c r="C468" s="5"/>
      <c r="E468" s="5"/>
      <c r="G468" s="23"/>
      <c r="H468" s="23"/>
      <c r="I468" s="23"/>
      <c r="J468" s="23"/>
    </row>
    <row r="469" spans="2:10" s="1" customFormat="1" x14ac:dyDescent="0.3">
      <c r="B469" s="22"/>
      <c r="C469" s="5"/>
      <c r="E469" s="5"/>
      <c r="G469" s="23"/>
      <c r="H469" s="23"/>
      <c r="I469" s="23"/>
      <c r="J469" s="23"/>
    </row>
    <row r="470" spans="2:10" s="1" customFormat="1" x14ac:dyDescent="0.3">
      <c r="B470" s="22"/>
      <c r="C470" s="5"/>
      <c r="E470" s="5"/>
      <c r="G470" s="23"/>
      <c r="H470" s="23"/>
      <c r="I470" s="23"/>
      <c r="J470" s="23"/>
    </row>
    <row r="471" spans="2:10" s="1" customFormat="1" x14ac:dyDescent="0.3">
      <c r="B471" s="22"/>
      <c r="C471" s="5"/>
      <c r="E471" s="5"/>
      <c r="G471" s="23"/>
      <c r="H471" s="23"/>
      <c r="I471" s="23"/>
      <c r="J471" s="23"/>
    </row>
    <row r="472" spans="2:10" s="1" customFormat="1" x14ac:dyDescent="0.3">
      <c r="B472" s="22"/>
      <c r="C472" s="5"/>
      <c r="E472" s="5"/>
      <c r="G472" s="23"/>
      <c r="H472" s="23"/>
      <c r="I472" s="23"/>
      <c r="J472" s="23"/>
    </row>
    <row r="473" spans="2:10" s="1" customFormat="1" x14ac:dyDescent="0.3">
      <c r="B473" s="22"/>
      <c r="C473" s="5"/>
      <c r="E473" s="5"/>
      <c r="G473" s="23"/>
      <c r="H473" s="23"/>
      <c r="I473" s="23"/>
      <c r="J473" s="23"/>
    </row>
    <row r="474" spans="2:10" s="1" customFormat="1" x14ac:dyDescent="0.3">
      <c r="B474" s="22"/>
      <c r="C474" s="5"/>
      <c r="E474" s="5"/>
      <c r="G474" s="23"/>
      <c r="H474" s="23"/>
      <c r="I474" s="23"/>
      <c r="J474" s="23"/>
    </row>
    <row r="475" spans="2:10" s="1" customFormat="1" x14ac:dyDescent="0.3">
      <c r="B475" s="22"/>
      <c r="C475" s="5"/>
      <c r="E475" s="5"/>
      <c r="G475" s="23"/>
      <c r="H475" s="23"/>
      <c r="I475" s="23"/>
      <c r="J475" s="23"/>
    </row>
    <row r="476" spans="2:10" s="1" customFormat="1" x14ac:dyDescent="0.3">
      <c r="B476" s="22"/>
      <c r="C476" s="5"/>
      <c r="E476" s="5"/>
      <c r="G476" s="23"/>
      <c r="H476" s="23"/>
      <c r="I476" s="23"/>
      <c r="J476" s="23"/>
    </row>
    <row r="477" spans="2:10" s="1" customFormat="1" x14ac:dyDescent="0.3">
      <c r="B477" s="22"/>
      <c r="C477" s="5"/>
      <c r="E477" s="5"/>
      <c r="G477" s="23"/>
      <c r="H477" s="23"/>
      <c r="I477" s="23"/>
      <c r="J477" s="23"/>
    </row>
    <row r="478" spans="2:10" s="1" customFormat="1" x14ac:dyDescent="0.3">
      <c r="B478" s="22"/>
      <c r="C478" s="5"/>
      <c r="E478" s="5"/>
      <c r="G478" s="23"/>
      <c r="H478" s="23"/>
      <c r="I478" s="23"/>
      <c r="J478" s="23"/>
    </row>
    <row r="479" spans="2:10" s="1" customFormat="1" x14ac:dyDescent="0.3">
      <c r="B479" s="22"/>
      <c r="C479" s="5"/>
      <c r="E479" s="5"/>
      <c r="G479" s="23"/>
      <c r="H479" s="23"/>
      <c r="I479" s="23"/>
      <c r="J479" s="23"/>
    </row>
    <row r="480" spans="2:10" s="1" customFormat="1" x14ac:dyDescent="0.3">
      <c r="B480" s="22"/>
      <c r="C480" s="5"/>
      <c r="E480" s="5"/>
      <c r="G480" s="23"/>
      <c r="H480" s="23"/>
      <c r="I480" s="23"/>
      <c r="J480" s="23"/>
    </row>
    <row r="481" spans="2:10" s="1" customFormat="1" x14ac:dyDescent="0.3">
      <c r="B481" s="22"/>
      <c r="C481" s="5"/>
      <c r="E481" s="5"/>
      <c r="G481" s="23"/>
      <c r="H481" s="23"/>
      <c r="I481" s="23"/>
      <c r="J481" s="23"/>
    </row>
    <row r="482" spans="2:10" s="1" customFormat="1" x14ac:dyDescent="0.3">
      <c r="B482" s="22"/>
      <c r="C482" s="5"/>
      <c r="E482" s="5"/>
      <c r="G482" s="23"/>
      <c r="H482" s="23"/>
      <c r="I482" s="23"/>
      <c r="J482" s="23"/>
    </row>
    <row r="483" spans="2:10" s="1" customFormat="1" x14ac:dyDescent="0.3">
      <c r="B483" s="22"/>
      <c r="C483" s="5"/>
      <c r="E483" s="5"/>
      <c r="G483" s="23"/>
      <c r="H483" s="23"/>
      <c r="I483" s="23"/>
      <c r="J483" s="23"/>
    </row>
    <row r="484" spans="2:10" s="1" customFormat="1" x14ac:dyDescent="0.3">
      <c r="B484" s="22"/>
      <c r="C484" s="5"/>
      <c r="E484" s="5"/>
      <c r="G484" s="23"/>
      <c r="H484" s="23"/>
      <c r="I484" s="23"/>
      <c r="J484" s="23"/>
    </row>
    <row r="485" spans="2:10" s="1" customFormat="1" x14ac:dyDescent="0.3">
      <c r="B485" s="22"/>
      <c r="C485" s="5"/>
      <c r="E485" s="5"/>
      <c r="G485" s="23"/>
      <c r="H485" s="23"/>
      <c r="I485" s="23"/>
      <c r="J485" s="23"/>
    </row>
    <row r="486" spans="2:10" s="1" customFormat="1" x14ac:dyDescent="0.3">
      <c r="B486" s="22"/>
      <c r="C486" s="5"/>
      <c r="E486" s="5"/>
      <c r="G486" s="23"/>
      <c r="H486" s="23"/>
      <c r="I486" s="23"/>
      <c r="J486" s="23"/>
    </row>
    <row r="487" spans="2:10" s="1" customFormat="1" x14ac:dyDescent="0.3">
      <c r="B487" s="22"/>
      <c r="C487" s="5"/>
      <c r="E487" s="5"/>
      <c r="G487" s="23"/>
      <c r="H487" s="23"/>
      <c r="I487" s="23"/>
      <c r="J487" s="23"/>
    </row>
    <row r="488" spans="2:10" s="1" customFormat="1" x14ac:dyDescent="0.3">
      <c r="B488" s="22"/>
      <c r="C488" s="5"/>
      <c r="E488" s="5"/>
      <c r="G488" s="23"/>
      <c r="H488" s="23"/>
      <c r="I488" s="23"/>
      <c r="J488" s="23"/>
    </row>
    <row r="489" spans="2:10" s="1" customFormat="1" x14ac:dyDescent="0.3">
      <c r="B489" s="22"/>
      <c r="C489" s="5"/>
      <c r="E489" s="5"/>
      <c r="G489" s="23"/>
      <c r="H489" s="23"/>
      <c r="I489" s="23"/>
      <c r="J489" s="23"/>
    </row>
    <row r="490" spans="2:10" s="1" customFormat="1" x14ac:dyDescent="0.3">
      <c r="B490" s="22"/>
      <c r="C490" s="5"/>
      <c r="E490" s="5"/>
      <c r="G490" s="23"/>
      <c r="H490" s="23"/>
      <c r="I490" s="23"/>
      <c r="J490" s="23"/>
    </row>
    <row r="491" spans="2:10" s="1" customFormat="1" x14ac:dyDescent="0.3">
      <c r="B491" s="22"/>
      <c r="C491" s="5"/>
      <c r="E491" s="5"/>
      <c r="G491" s="23"/>
      <c r="H491" s="23"/>
      <c r="I491" s="23"/>
      <c r="J491" s="23"/>
    </row>
    <row r="492" spans="2:10" s="1" customFormat="1" x14ac:dyDescent="0.3">
      <c r="B492" s="22"/>
      <c r="C492" s="5"/>
      <c r="E492" s="5"/>
      <c r="G492" s="23"/>
      <c r="H492" s="23"/>
      <c r="I492" s="23"/>
      <c r="J492" s="23"/>
    </row>
    <row r="493" spans="2:10" s="1" customFormat="1" x14ac:dyDescent="0.3">
      <c r="B493" s="22"/>
      <c r="C493" s="5"/>
      <c r="E493" s="5"/>
      <c r="G493" s="23"/>
      <c r="H493" s="23"/>
      <c r="I493" s="23"/>
      <c r="J493" s="23"/>
    </row>
    <row r="494" spans="2:10" s="1" customFormat="1" x14ac:dyDescent="0.3">
      <c r="B494" s="22"/>
      <c r="C494" s="5"/>
      <c r="E494" s="5"/>
      <c r="G494" s="23"/>
      <c r="H494" s="23"/>
      <c r="I494" s="23"/>
      <c r="J494" s="23"/>
    </row>
    <row r="495" spans="2:10" s="1" customFormat="1" x14ac:dyDescent="0.3">
      <c r="B495" s="22"/>
      <c r="C495" s="5"/>
      <c r="E495" s="5"/>
      <c r="G495" s="23"/>
      <c r="H495" s="23"/>
      <c r="I495" s="23"/>
      <c r="J495" s="23"/>
    </row>
    <row r="496" spans="2:10" s="1" customFormat="1" x14ac:dyDescent="0.3">
      <c r="B496" s="22"/>
      <c r="C496" s="5"/>
      <c r="E496" s="5"/>
      <c r="G496" s="23"/>
      <c r="H496" s="23"/>
      <c r="I496" s="23"/>
      <c r="J496" s="23"/>
    </row>
    <row r="497" spans="2:10" s="1" customFormat="1" x14ac:dyDescent="0.3">
      <c r="B497" s="22"/>
      <c r="C497" s="5"/>
      <c r="E497" s="5"/>
      <c r="G497" s="23"/>
      <c r="H497" s="23"/>
      <c r="I497" s="23"/>
      <c r="J497" s="23"/>
    </row>
    <row r="498" spans="2:10" s="1" customFormat="1" x14ac:dyDescent="0.3">
      <c r="B498" s="22"/>
      <c r="C498" s="5"/>
      <c r="E498" s="5"/>
      <c r="G498" s="23"/>
      <c r="H498" s="23"/>
      <c r="I498" s="23"/>
      <c r="J498" s="23"/>
    </row>
    <row r="499" spans="2:10" s="1" customFormat="1" x14ac:dyDescent="0.3">
      <c r="B499" s="22"/>
      <c r="C499" s="5"/>
      <c r="E499" s="5"/>
      <c r="G499" s="23"/>
      <c r="H499" s="23"/>
      <c r="I499" s="23"/>
      <c r="J499" s="23"/>
    </row>
    <row r="500" spans="2:10" s="1" customFormat="1" x14ac:dyDescent="0.3">
      <c r="B500" s="22"/>
      <c r="C500" s="5"/>
      <c r="E500" s="5"/>
      <c r="G500" s="23"/>
      <c r="H500" s="23"/>
      <c r="I500" s="23"/>
      <c r="J500" s="23"/>
    </row>
    <row r="501" spans="2:10" s="1" customFormat="1" x14ac:dyDescent="0.3">
      <c r="B501" s="22"/>
      <c r="C501" s="5"/>
      <c r="E501" s="5"/>
      <c r="G501" s="23"/>
      <c r="H501" s="23"/>
      <c r="I501" s="23"/>
      <c r="J501" s="23"/>
    </row>
    <row r="502" spans="2:10" s="1" customFormat="1" x14ac:dyDescent="0.3">
      <c r="B502" s="22"/>
      <c r="C502" s="5"/>
      <c r="E502" s="5"/>
      <c r="G502" s="23"/>
      <c r="H502" s="23"/>
      <c r="I502" s="23"/>
      <c r="J502" s="23"/>
    </row>
    <row r="503" spans="2:10" s="1" customFormat="1" x14ac:dyDescent="0.3">
      <c r="B503" s="22"/>
      <c r="C503" s="5"/>
      <c r="E503" s="5"/>
      <c r="G503" s="23"/>
      <c r="H503" s="23"/>
      <c r="I503" s="23"/>
      <c r="J503" s="23"/>
    </row>
    <row r="504" spans="2:10" s="1" customFormat="1" x14ac:dyDescent="0.3">
      <c r="B504" s="22"/>
      <c r="C504" s="5"/>
      <c r="E504" s="5"/>
      <c r="G504" s="23"/>
      <c r="H504" s="23"/>
      <c r="I504" s="23"/>
      <c r="J504" s="23"/>
    </row>
    <row r="505" spans="2:10" s="1" customFormat="1" x14ac:dyDescent="0.3">
      <c r="B505" s="22"/>
      <c r="C505" s="5"/>
      <c r="E505" s="5"/>
      <c r="G505" s="23"/>
      <c r="H505" s="23"/>
      <c r="I505" s="23"/>
      <c r="J505" s="23"/>
    </row>
    <row r="506" spans="2:10" s="1" customFormat="1" x14ac:dyDescent="0.3">
      <c r="B506" s="22"/>
      <c r="C506" s="5"/>
      <c r="E506" s="5"/>
      <c r="G506" s="23"/>
      <c r="H506" s="23"/>
      <c r="I506" s="23"/>
      <c r="J506" s="23"/>
    </row>
    <row r="507" spans="2:10" s="1" customFormat="1" x14ac:dyDescent="0.3">
      <c r="B507" s="22"/>
      <c r="C507" s="5"/>
      <c r="E507" s="5"/>
      <c r="G507" s="23"/>
      <c r="H507" s="23"/>
      <c r="I507" s="23"/>
      <c r="J507" s="23"/>
    </row>
    <row r="508" spans="2:10" s="1" customFormat="1" x14ac:dyDescent="0.3">
      <c r="B508" s="22"/>
      <c r="C508" s="5"/>
      <c r="E508" s="5"/>
      <c r="G508" s="23"/>
      <c r="H508" s="23"/>
      <c r="I508" s="23"/>
      <c r="J508" s="23"/>
    </row>
    <row r="509" spans="2:10" s="1" customFormat="1" x14ac:dyDescent="0.3">
      <c r="B509" s="22"/>
      <c r="C509" s="5"/>
      <c r="E509" s="5"/>
      <c r="G509" s="23"/>
      <c r="H509" s="23"/>
      <c r="I509" s="23"/>
      <c r="J509" s="23"/>
    </row>
    <row r="510" spans="2:10" s="1" customFormat="1" x14ac:dyDescent="0.3">
      <c r="B510" s="22"/>
      <c r="C510" s="5"/>
      <c r="E510" s="5"/>
      <c r="G510" s="23"/>
      <c r="H510" s="23"/>
      <c r="I510" s="23"/>
      <c r="J510" s="23"/>
    </row>
    <row r="511" spans="2:10" s="1" customFormat="1" x14ac:dyDescent="0.3">
      <c r="B511" s="22"/>
      <c r="C511" s="5"/>
      <c r="E511" s="5"/>
      <c r="G511" s="23"/>
      <c r="H511" s="23"/>
      <c r="I511" s="23"/>
      <c r="J511" s="23"/>
    </row>
    <row r="512" spans="2:10" s="1" customFormat="1" x14ac:dyDescent="0.3">
      <c r="B512" s="22"/>
      <c r="C512" s="5"/>
      <c r="E512" s="5"/>
      <c r="G512" s="23"/>
      <c r="H512" s="23"/>
      <c r="I512" s="23"/>
      <c r="J512" s="23"/>
    </row>
    <row r="513" spans="2:10" s="1" customFormat="1" x14ac:dyDescent="0.3">
      <c r="B513" s="22"/>
      <c r="C513" s="5"/>
      <c r="E513" s="5"/>
      <c r="G513" s="23"/>
      <c r="H513" s="23"/>
      <c r="I513" s="23"/>
      <c r="J513" s="23"/>
    </row>
    <row r="514" spans="2:10" s="1" customFormat="1" x14ac:dyDescent="0.3">
      <c r="B514" s="22"/>
      <c r="C514" s="5"/>
      <c r="E514" s="5"/>
      <c r="G514" s="23"/>
      <c r="H514" s="23"/>
      <c r="I514" s="23"/>
      <c r="J514" s="23"/>
    </row>
    <row r="515" spans="2:10" s="1" customFormat="1" x14ac:dyDescent="0.3">
      <c r="B515" s="22"/>
      <c r="C515" s="5"/>
      <c r="E515" s="5"/>
      <c r="G515" s="23"/>
      <c r="H515" s="23"/>
      <c r="I515" s="23"/>
      <c r="J515" s="23"/>
    </row>
    <row r="516" spans="2:10" s="1" customFormat="1" x14ac:dyDescent="0.3">
      <c r="B516" s="22"/>
      <c r="C516" s="5"/>
      <c r="E516" s="5"/>
      <c r="G516" s="23"/>
      <c r="H516" s="23"/>
      <c r="I516" s="23"/>
      <c r="J516" s="23"/>
    </row>
    <row r="517" spans="2:10" s="1" customFormat="1" x14ac:dyDescent="0.3">
      <c r="B517" s="22"/>
      <c r="C517" s="5"/>
      <c r="E517" s="5"/>
      <c r="G517" s="23"/>
      <c r="H517" s="23"/>
      <c r="I517" s="23"/>
      <c r="J517" s="23"/>
    </row>
    <row r="518" spans="2:10" s="1" customFormat="1" x14ac:dyDescent="0.3">
      <c r="B518" s="22"/>
      <c r="C518" s="5"/>
      <c r="E518" s="5"/>
      <c r="G518" s="23"/>
      <c r="H518" s="23"/>
      <c r="I518" s="23"/>
      <c r="J518" s="23"/>
    </row>
    <row r="519" spans="2:10" s="1" customFormat="1" x14ac:dyDescent="0.3">
      <c r="B519" s="22"/>
      <c r="C519" s="5"/>
      <c r="E519" s="5"/>
      <c r="G519" s="23"/>
      <c r="H519" s="23"/>
      <c r="I519" s="23"/>
      <c r="J519" s="23"/>
    </row>
    <row r="520" spans="2:10" s="1" customFormat="1" x14ac:dyDescent="0.3">
      <c r="B520" s="22"/>
      <c r="C520" s="5"/>
      <c r="E520" s="5"/>
      <c r="G520" s="23"/>
      <c r="H520" s="23"/>
      <c r="I520" s="23"/>
      <c r="J520" s="23"/>
    </row>
    <row r="521" spans="2:10" s="1" customFormat="1" x14ac:dyDescent="0.3">
      <c r="B521" s="22"/>
      <c r="C521" s="5"/>
      <c r="E521" s="5"/>
      <c r="G521" s="23"/>
      <c r="H521" s="23"/>
      <c r="I521" s="23"/>
      <c r="J521" s="23"/>
    </row>
    <row r="522" spans="2:10" s="1" customFormat="1" x14ac:dyDescent="0.3">
      <c r="B522" s="22"/>
      <c r="C522" s="5"/>
      <c r="E522" s="5"/>
      <c r="G522" s="23"/>
      <c r="H522" s="23"/>
      <c r="I522" s="23"/>
      <c r="J522" s="23"/>
    </row>
    <row r="523" spans="2:10" s="1" customFormat="1" x14ac:dyDescent="0.3">
      <c r="B523" s="22"/>
      <c r="C523" s="5"/>
      <c r="E523" s="5"/>
      <c r="G523" s="23"/>
      <c r="H523" s="23"/>
      <c r="I523" s="23"/>
      <c r="J523" s="23"/>
    </row>
    <row r="524" spans="2:10" s="1" customFormat="1" x14ac:dyDescent="0.3">
      <c r="B524" s="22"/>
      <c r="C524" s="5"/>
      <c r="E524" s="5"/>
      <c r="G524" s="23"/>
      <c r="H524" s="23"/>
      <c r="I524" s="23"/>
      <c r="J524" s="23"/>
    </row>
    <row r="525" spans="2:10" s="1" customFormat="1" x14ac:dyDescent="0.3">
      <c r="B525" s="22"/>
      <c r="C525" s="5"/>
      <c r="E525" s="5"/>
      <c r="G525" s="23"/>
      <c r="H525" s="23"/>
      <c r="I525" s="23"/>
      <c r="J525" s="23"/>
    </row>
    <row r="526" spans="2:10" s="1" customFormat="1" x14ac:dyDescent="0.3">
      <c r="B526" s="22"/>
      <c r="C526" s="5"/>
      <c r="E526" s="5"/>
      <c r="G526" s="23"/>
      <c r="H526" s="23"/>
      <c r="I526" s="23"/>
      <c r="J526" s="23"/>
    </row>
    <row r="527" spans="2:10" s="1" customFormat="1" x14ac:dyDescent="0.3">
      <c r="B527" s="22"/>
      <c r="C527" s="5"/>
      <c r="E527" s="5"/>
      <c r="G527" s="23"/>
      <c r="H527" s="23"/>
      <c r="I527" s="23"/>
      <c r="J527" s="23"/>
    </row>
    <row r="528" spans="2:10" s="1" customFormat="1" x14ac:dyDescent="0.3">
      <c r="B528" s="22"/>
      <c r="C528" s="5"/>
      <c r="E528" s="5"/>
      <c r="G528" s="23"/>
      <c r="H528" s="23"/>
      <c r="I528" s="23"/>
      <c r="J528" s="23"/>
    </row>
    <row r="529" spans="2:10" s="1" customFormat="1" x14ac:dyDescent="0.3">
      <c r="B529" s="22"/>
      <c r="C529" s="5"/>
      <c r="E529" s="5"/>
      <c r="G529" s="23"/>
      <c r="H529" s="23"/>
      <c r="I529" s="23"/>
      <c r="J529" s="23"/>
    </row>
    <row r="530" spans="2:10" s="1" customFormat="1" x14ac:dyDescent="0.3">
      <c r="B530" s="22"/>
      <c r="C530" s="5"/>
      <c r="E530" s="5"/>
      <c r="G530" s="23"/>
      <c r="H530" s="23"/>
      <c r="I530" s="23"/>
      <c r="J530" s="23"/>
    </row>
    <row r="531" spans="2:10" s="1" customFormat="1" x14ac:dyDescent="0.3">
      <c r="B531" s="22"/>
      <c r="C531" s="5"/>
      <c r="E531" s="5"/>
      <c r="G531" s="23"/>
      <c r="H531" s="23"/>
      <c r="I531" s="23"/>
      <c r="J531" s="23"/>
    </row>
    <row r="532" spans="2:10" s="1" customFormat="1" x14ac:dyDescent="0.3">
      <c r="B532" s="22"/>
      <c r="C532" s="5"/>
      <c r="E532" s="5"/>
      <c r="G532" s="23"/>
      <c r="H532" s="23"/>
      <c r="I532" s="23"/>
      <c r="J532" s="23"/>
    </row>
    <row r="533" spans="2:10" s="1" customFormat="1" x14ac:dyDescent="0.3">
      <c r="B533" s="22"/>
      <c r="C533" s="5"/>
      <c r="E533" s="5"/>
      <c r="G533" s="23"/>
      <c r="H533" s="23"/>
      <c r="I533" s="23"/>
      <c r="J533" s="23"/>
    </row>
    <row r="534" spans="2:10" s="1" customFormat="1" x14ac:dyDescent="0.3">
      <c r="B534" s="22"/>
      <c r="C534" s="5"/>
      <c r="E534" s="5"/>
      <c r="G534" s="23"/>
      <c r="H534" s="23"/>
      <c r="I534" s="23"/>
      <c r="J534" s="23"/>
    </row>
    <row r="535" spans="2:10" s="1" customFormat="1" x14ac:dyDescent="0.3">
      <c r="B535" s="22"/>
      <c r="C535" s="5"/>
      <c r="E535" s="5"/>
      <c r="G535" s="23"/>
      <c r="H535" s="23"/>
      <c r="I535" s="23"/>
      <c r="J535" s="23"/>
    </row>
    <row r="536" spans="2:10" s="1" customFormat="1" x14ac:dyDescent="0.3">
      <c r="B536" s="22"/>
      <c r="C536" s="5"/>
      <c r="E536" s="5"/>
      <c r="G536" s="23"/>
      <c r="H536" s="23"/>
      <c r="I536" s="23"/>
      <c r="J536" s="23"/>
    </row>
    <row r="537" spans="2:10" s="1" customFormat="1" x14ac:dyDescent="0.3">
      <c r="B537" s="22"/>
      <c r="C537" s="5"/>
      <c r="E537" s="5"/>
      <c r="G537" s="23"/>
      <c r="H537" s="23"/>
      <c r="I537" s="23"/>
      <c r="J537" s="23"/>
    </row>
    <row r="538" spans="2:10" s="1" customFormat="1" x14ac:dyDescent="0.3">
      <c r="B538" s="22"/>
      <c r="C538" s="5"/>
      <c r="E538" s="5"/>
      <c r="G538" s="23"/>
      <c r="H538" s="23"/>
      <c r="I538" s="23"/>
      <c r="J538" s="23"/>
    </row>
    <row r="539" spans="2:10" s="1" customFormat="1" x14ac:dyDescent="0.3">
      <c r="B539" s="22"/>
      <c r="C539" s="5"/>
      <c r="E539" s="5"/>
      <c r="G539" s="23"/>
      <c r="H539" s="23"/>
      <c r="I539" s="23"/>
      <c r="J539" s="23"/>
    </row>
    <row r="540" spans="2:10" s="1" customFormat="1" x14ac:dyDescent="0.3">
      <c r="B540" s="22"/>
      <c r="C540" s="5"/>
      <c r="E540" s="5"/>
      <c r="G540" s="23"/>
      <c r="H540" s="23"/>
      <c r="I540" s="23"/>
      <c r="J540" s="23"/>
    </row>
    <row r="541" spans="2:10" s="1" customFormat="1" x14ac:dyDescent="0.3">
      <c r="B541" s="22"/>
      <c r="C541" s="5"/>
      <c r="E541" s="5"/>
      <c r="G541" s="23"/>
      <c r="H541" s="23"/>
      <c r="I541" s="23"/>
      <c r="J541" s="23"/>
    </row>
    <row r="542" spans="2:10" s="1" customFormat="1" x14ac:dyDescent="0.3">
      <c r="B542" s="22"/>
      <c r="C542" s="5"/>
      <c r="E542" s="5"/>
      <c r="G542" s="23"/>
      <c r="H542" s="23"/>
      <c r="I542" s="23"/>
      <c r="J542" s="23"/>
    </row>
    <row r="543" spans="2:10" s="1" customFormat="1" x14ac:dyDescent="0.3">
      <c r="B543" s="22"/>
      <c r="C543" s="5"/>
      <c r="E543" s="5"/>
      <c r="G543" s="23"/>
      <c r="H543" s="23"/>
      <c r="I543" s="23"/>
      <c r="J543" s="23"/>
    </row>
    <row r="544" spans="2:10" s="1" customFormat="1" x14ac:dyDescent="0.3">
      <c r="B544" s="22"/>
      <c r="C544" s="5"/>
      <c r="E544" s="5"/>
      <c r="G544" s="23"/>
      <c r="H544" s="23"/>
      <c r="I544" s="23"/>
      <c r="J544" s="23"/>
    </row>
    <row r="545" spans="2:10" s="1" customFormat="1" x14ac:dyDescent="0.3">
      <c r="B545" s="22"/>
      <c r="C545" s="5"/>
      <c r="E545" s="5"/>
      <c r="G545" s="23"/>
      <c r="H545" s="23"/>
      <c r="I545" s="23"/>
      <c r="J545" s="23"/>
    </row>
    <row r="546" spans="2:10" s="1" customFormat="1" x14ac:dyDescent="0.3">
      <c r="B546" s="22"/>
      <c r="C546" s="5"/>
      <c r="E546" s="5"/>
      <c r="G546" s="23"/>
      <c r="H546" s="23"/>
      <c r="I546" s="23"/>
      <c r="J546" s="23"/>
    </row>
    <row r="547" spans="2:10" s="1" customFormat="1" x14ac:dyDescent="0.3">
      <c r="B547" s="22"/>
      <c r="C547" s="5"/>
      <c r="E547" s="5"/>
      <c r="G547" s="23"/>
      <c r="H547" s="23"/>
      <c r="I547" s="23"/>
      <c r="J547" s="23"/>
    </row>
    <row r="548" spans="2:10" s="1" customFormat="1" x14ac:dyDescent="0.3">
      <c r="B548" s="22"/>
      <c r="C548" s="5"/>
      <c r="E548" s="5"/>
      <c r="G548" s="23"/>
      <c r="H548" s="23"/>
      <c r="I548" s="23"/>
      <c r="J548" s="23"/>
    </row>
    <row r="549" spans="2:10" s="1" customFormat="1" x14ac:dyDescent="0.3">
      <c r="B549" s="22"/>
      <c r="C549" s="5"/>
      <c r="E549" s="5"/>
      <c r="G549" s="23"/>
      <c r="H549" s="23"/>
      <c r="I549" s="23"/>
      <c r="J549" s="23"/>
    </row>
    <row r="550" spans="2:10" s="1" customFormat="1" x14ac:dyDescent="0.3">
      <c r="B550" s="22"/>
      <c r="C550" s="5"/>
      <c r="E550" s="5"/>
      <c r="G550" s="23"/>
      <c r="H550" s="23"/>
      <c r="I550" s="23"/>
      <c r="J550" s="23"/>
    </row>
    <row r="551" spans="2:10" s="1" customFormat="1" x14ac:dyDescent="0.3">
      <c r="B551" s="22"/>
      <c r="C551" s="5"/>
      <c r="E551" s="5"/>
      <c r="G551" s="23"/>
      <c r="H551" s="23"/>
      <c r="I551" s="23"/>
      <c r="J551" s="23"/>
    </row>
    <row r="552" spans="2:10" s="1" customFormat="1" x14ac:dyDescent="0.3">
      <c r="B552" s="22"/>
      <c r="C552" s="5"/>
      <c r="E552" s="5"/>
      <c r="G552" s="23"/>
      <c r="H552" s="23"/>
      <c r="I552" s="23"/>
      <c r="J552" s="23"/>
    </row>
    <row r="553" spans="2:10" s="1" customFormat="1" x14ac:dyDescent="0.3">
      <c r="B553" s="22"/>
      <c r="C553" s="5"/>
      <c r="E553" s="5"/>
      <c r="G553" s="23"/>
      <c r="H553" s="23"/>
      <c r="I553" s="23"/>
      <c r="J553" s="23"/>
    </row>
    <row r="554" spans="2:10" s="1" customFormat="1" x14ac:dyDescent="0.3">
      <c r="B554" s="22"/>
      <c r="C554" s="5"/>
      <c r="E554" s="5"/>
      <c r="G554" s="23"/>
      <c r="H554" s="23"/>
      <c r="I554" s="23"/>
      <c r="J554" s="23"/>
    </row>
    <row r="555" spans="2:10" s="1" customFormat="1" x14ac:dyDescent="0.3">
      <c r="B555" s="22"/>
      <c r="C555" s="5"/>
      <c r="E555" s="5"/>
      <c r="G555" s="23"/>
      <c r="H555" s="23"/>
      <c r="I555" s="23"/>
      <c r="J555" s="23"/>
    </row>
    <row r="556" spans="2:10" s="1" customFormat="1" x14ac:dyDescent="0.3">
      <c r="B556" s="22"/>
      <c r="C556" s="5"/>
      <c r="E556" s="5"/>
      <c r="G556" s="23"/>
      <c r="H556" s="23"/>
      <c r="I556" s="23"/>
      <c r="J556" s="23"/>
    </row>
    <row r="557" spans="2:10" s="1" customFormat="1" x14ac:dyDescent="0.3">
      <c r="B557" s="22"/>
      <c r="C557" s="5"/>
      <c r="E557" s="5"/>
      <c r="G557" s="23"/>
      <c r="H557" s="23"/>
      <c r="I557" s="23"/>
      <c r="J557" s="23"/>
    </row>
    <row r="558" spans="2:10" s="1" customFormat="1" x14ac:dyDescent="0.3">
      <c r="B558" s="22"/>
      <c r="C558" s="5"/>
      <c r="E558" s="5"/>
      <c r="G558" s="23"/>
      <c r="H558" s="23"/>
      <c r="I558" s="23"/>
      <c r="J558" s="23"/>
    </row>
    <row r="559" spans="2:10" s="1" customFormat="1" x14ac:dyDescent="0.3">
      <c r="B559" s="22"/>
      <c r="C559" s="5"/>
      <c r="E559" s="5"/>
      <c r="G559" s="23"/>
      <c r="H559" s="23"/>
      <c r="I559" s="23"/>
      <c r="J559" s="23"/>
    </row>
    <row r="560" spans="2:10" s="1" customFormat="1" x14ac:dyDescent="0.3">
      <c r="B560" s="22"/>
      <c r="C560" s="5"/>
      <c r="E560" s="5"/>
      <c r="G560" s="23"/>
      <c r="H560" s="23"/>
      <c r="I560" s="23"/>
      <c r="J560" s="23"/>
    </row>
    <row r="561" spans="2:10" s="1" customFormat="1" x14ac:dyDescent="0.3">
      <c r="B561" s="22"/>
      <c r="C561" s="5"/>
      <c r="E561" s="5"/>
      <c r="G561" s="23"/>
      <c r="H561" s="23"/>
      <c r="I561" s="23"/>
      <c r="J561" s="23"/>
    </row>
    <row r="562" spans="2:10" s="1" customFormat="1" x14ac:dyDescent="0.3">
      <c r="B562" s="22"/>
      <c r="C562" s="5"/>
      <c r="E562" s="5"/>
      <c r="G562" s="23"/>
      <c r="H562" s="23"/>
      <c r="I562" s="23"/>
      <c r="J562" s="23"/>
    </row>
    <row r="563" spans="2:10" s="1" customFormat="1" x14ac:dyDescent="0.3">
      <c r="B563" s="22"/>
      <c r="C563" s="5"/>
      <c r="E563" s="5"/>
      <c r="G563" s="23"/>
      <c r="H563" s="23"/>
      <c r="I563" s="23"/>
      <c r="J563" s="23"/>
    </row>
    <row r="564" spans="2:10" s="1" customFormat="1" x14ac:dyDescent="0.3">
      <c r="B564" s="22"/>
      <c r="C564" s="5"/>
      <c r="E564" s="5"/>
      <c r="G564" s="23"/>
      <c r="H564" s="23"/>
      <c r="I564" s="23"/>
      <c r="J564" s="23"/>
    </row>
    <row r="565" spans="2:10" s="1" customFormat="1" x14ac:dyDescent="0.3">
      <c r="B565" s="22"/>
      <c r="C565" s="5"/>
      <c r="E565" s="5"/>
      <c r="G565" s="23"/>
      <c r="H565" s="23"/>
      <c r="I565" s="23"/>
      <c r="J565" s="23"/>
    </row>
    <row r="566" spans="2:10" s="1" customFormat="1" x14ac:dyDescent="0.3">
      <c r="B566" s="22"/>
      <c r="C566" s="5"/>
      <c r="E566" s="5"/>
      <c r="G566" s="23"/>
      <c r="H566" s="23"/>
      <c r="I566" s="23"/>
      <c r="J566" s="23"/>
    </row>
    <row r="567" spans="2:10" s="1" customFormat="1" x14ac:dyDescent="0.3">
      <c r="B567" s="22"/>
      <c r="C567" s="5"/>
      <c r="E567" s="5"/>
      <c r="G567" s="23"/>
      <c r="H567" s="23"/>
      <c r="I567" s="23"/>
      <c r="J567" s="23"/>
    </row>
    <row r="568" spans="2:10" s="1" customFormat="1" x14ac:dyDescent="0.3">
      <c r="B568" s="22"/>
      <c r="C568" s="5"/>
      <c r="E568" s="5"/>
      <c r="G568" s="23"/>
      <c r="H568" s="23"/>
      <c r="I568" s="23"/>
      <c r="J568" s="23"/>
    </row>
    <row r="569" spans="2:10" s="1" customFormat="1" x14ac:dyDescent="0.3">
      <c r="B569" s="22"/>
      <c r="C569" s="5"/>
      <c r="E569" s="5"/>
      <c r="G569" s="23"/>
      <c r="H569" s="23"/>
      <c r="I569" s="23"/>
      <c r="J569" s="23"/>
    </row>
    <row r="570" spans="2:10" s="1" customFormat="1" x14ac:dyDescent="0.3">
      <c r="B570" s="22"/>
      <c r="C570" s="5"/>
      <c r="E570" s="5"/>
      <c r="G570" s="23"/>
      <c r="H570" s="23"/>
      <c r="I570" s="23"/>
      <c r="J570" s="23"/>
    </row>
    <row r="571" spans="2:10" s="1" customFormat="1" x14ac:dyDescent="0.3">
      <c r="B571" s="22"/>
      <c r="C571" s="5"/>
      <c r="E571" s="5"/>
      <c r="G571" s="23"/>
      <c r="H571" s="23"/>
      <c r="I571" s="23"/>
      <c r="J571" s="23"/>
    </row>
    <row r="572" spans="2:10" s="1" customFormat="1" x14ac:dyDescent="0.3">
      <c r="B572" s="22"/>
      <c r="C572" s="5"/>
      <c r="E572" s="5"/>
      <c r="G572" s="23"/>
      <c r="H572" s="23"/>
      <c r="I572" s="23"/>
      <c r="J572" s="23"/>
    </row>
    <row r="573" spans="2:10" s="1" customFormat="1" x14ac:dyDescent="0.3">
      <c r="B573" s="22"/>
      <c r="C573" s="5"/>
      <c r="E573" s="5"/>
      <c r="G573" s="23"/>
      <c r="H573" s="23"/>
      <c r="I573" s="23"/>
      <c r="J573" s="23"/>
    </row>
    <row r="574" spans="2:10" s="1" customFormat="1" x14ac:dyDescent="0.3">
      <c r="B574" s="22"/>
      <c r="C574" s="5"/>
      <c r="E574" s="5"/>
      <c r="G574" s="23"/>
      <c r="H574" s="23"/>
      <c r="I574" s="23"/>
      <c r="J574" s="23"/>
    </row>
    <row r="575" spans="2:10" s="1" customFormat="1" x14ac:dyDescent="0.3">
      <c r="B575" s="22"/>
      <c r="C575" s="5"/>
      <c r="E575" s="5"/>
      <c r="G575" s="23"/>
      <c r="H575" s="23"/>
      <c r="I575" s="23"/>
      <c r="J575" s="23"/>
    </row>
    <row r="576" spans="2:10" s="1" customFormat="1" x14ac:dyDescent="0.3">
      <c r="B576" s="22"/>
      <c r="C576" s="5"/>
      <c r="E576" s="5"/>
      <c r="G576" s="23"/>
      <c r="H576" s="23"/>
      <c r="I576" s="23"/>
      <c r="J576" s="23"/>
    </row>
    <row r="577" spans="2:10" s="1" customFormat="1" x14ac:dyDescent="0.3">
      <c r="B577" s="22"/>
      <c r="C577" s="5"/>
      <c r="E577" s="5"/>
      <c r="G577" s="23"/>
      <c r="H577" s="23"/>
      <c r="I577" s="23"/>
      <c r="J577" s="23"/>
    </row>
    <row r="578" spans="2:10" s="1" customFormat="1" x14ac:dyDescent="0.3">
      <c r="B578" s="22"/>
      <c r="C578" s="5"/>
      <c r="E578" s="5"/>
      <c r="G578" s="23"/>
      <c r="H578" s="23"/>
      <c r="I578" s="23"/>
      <c r="J578" s="23"/>
    </row>
    <row r="579" spans="2:10" s="1" customFormat="1" x14ac:dyDescent="0.3">
      <c r="B579" s="22"/>
      <c r="C579" s="5"/>
      <c r="E579" s="5"/>
      <c r="G579" s="23"/>
      <c r="H579" s="23"/>
      <c r="I579" s="23"/>
      <c r="J579" s="23"/>
    </row>
    <row r="580" spans="2:10" s="1" customFormat="1" x14ac:dyDescent="0.3">
      <c r="B580" s="22"/>
      <c r="C580" s="5"/>
      <c r="E580" s="5"/>
      <c r="G580" s="23"/>
      <c r="H580" s="23"/>
      <c r="I580" s="23"/>
      <c r="J580" s="23"/>
    </row>
    <row r="581" spans="2:10" s="1" customFormat="1" x14ac:dyDescent="0.3">
      <c r="B581" s="22"/>
      <c r="C581" s="5"/>
      <c r="E581" s="5"/>
      <c r="G581" s="23"/>
      <c r="H581" s="23"/>
      <c r="I581" s="23"/>
      <c r="J581" s="23"/>
    </row>
    <row r="582" spans="2:10" s="1" customFormat="1" x14ac:dyDescent="0.3">
      <c r="B582" s="22"/>
      <c r="C582" s="5"/>
      <c r="E582" s="5"/>
      <c r="G582" s="23"/>
      <c r="H582" s="23"/>
      <c r="I582" s="23"/>
      <c r="J582" s="23"/>
    </row>
    <row r="583" spans="2:10" s="1" customFormat="1" x14ac:dyDescent="0.3">
      <c r="B583" s="22"/>
      <c r="C583" s="5"/>
      <c r="E583" s="5"/>
      <c r="G583" s="23"/>
      <c r="H583" s="23"/>
      <c r="I583" s="23"/>
      <c r="J583" s="23"/>
    </row>
    <row r="584" spans="2:10" s="1" customFormat="1" x14ac:dyDescent="0.3">
      <c r="B584" s="22"/>
      <c r="C584" s="5"/>
      <c r="E584" s="5"/>
      <c r="G584" s="23"/>
      <c r="H584" s="23"/>
      <c r="I584" s="23"/>
      <c r="J584" s="23"/>
    </row>
    <row r="585" spans="2:10" s="1" customFormat="1" x14ac:dyDescent="0.3">
      <c r="B585" s="22"/>
      <c r="C585" s="5"/>
      <c r="E585" s="5"/>
      <c r="G585" s="23"/>
      <c r="H585" s="23"/>
      <c r="I585" s="23"/>
      <c r="J585" s="23"/>
    </row>
    <row r="586" spans="2:10" s="1" customFormat="1" x14ac:dyDescent="0.3">
      <c r="B586" s="22"/>
      <c r="C586" s="5"/>
      <c r="E586" s="5"/>
      <c r="G586" s="23"/>
      <c r="H586" s="23"/>
      <c r="I586" s="23"/>
      <c r="J586" s="23"/>
    </row>
    <row r="587" spans="2:10" s="1" customFormat="1" x14ac:dyDescent="0.3">
      <c r="B587" s="22"/>
      <c r="C587" s="5"/>
      <c r="E587" s="5"/>
      <c r="G587" s="23"/>
      <c r="H587" s="23"/>
      <c r="I587" s="23"/>
      <c r="J587" s="23"/>
    </row>
    <row r="588" spans="2:10" s="1" customFormat="1" x14ac:dyDescent="0.3">
      <c r="B588" s="22"/>
      <c r="C588" s="5"/>
      <c r="E588" s="5"/>
      <c r="G588" s="23"/>
      <c r="H588" s="23"/>
      <c r="I588" s="23"/>
      <c r="J588" s="23"/>
    </row>
    <row r="589" spans="2:10" s="1" customFormat="1" x14ac:dyDescent="0.3">
      <c r="B589" s="22"/>
      <c r="C589" s="5"/>
      <c r="E589" s="5"/>
      <c r="G589" s="23"/>
      <c r="H589" s="23"/>
      <c r="I589" s="23"/>
      <c r="J589" s="23"/>
    </row>
    <row r="590" spans="2:10" s="1" customFormat="1" x14ac:dyDescent="0.3">
      <c r="B590" s="22"/>
      <c r="C590" s="5"/>
      <c r="E590" s="5"/>
      <c r="G590" s="23"/>
      <c r="H590" s="23"/>
      <c r="I590" s="23"/>
      <c r="J590" s="23"/>
    </row>
    <row r="591" spans="2:10" s="1" customFormat="1" x14ac:dyDescent="0.3">
      <c r="B591" s="22"/>
      <c r="C591" s="5"/>
      <c r="E591" s="5"/>
      <c r="G591" s="23"/>
      <c r="H591" s="23"/>
      <c r="I591" s="23"/>
      <c r="J591" s="23"/>
    </row>
    <row r="592" spans="2:10" s="1" customFormat="1" x14ac:dyDescent="0.3">
      <c r="B592" s="22"/>
      <c r="C592" s="5"/>
      <c r="E592" s="5"/>
      <c r="G592" s="23"/>
      <c r="H592" s="23"/>
      <c r="I592" s="23"/>
      <c r="J592" s="23"/>
    </row>
    <row r="593" spans="2:10" s="1" customFormat="1" x14ac:dyDescent="0.3">
      <c r="B593" s="22"/>
      <c r="C593" s="5"/>
      <c r="E593" s="5"/>
      <c r="G593" s="23"/>
      <c r="H593" s="23"/>
      <c r="I593" s="23"/>
      <c r="J593" s="23"/>
    </row>
    <row r="594" spans="2:10" s="1" customFormat="1" x14ac:dyDescent="0.3">
      <c r="B594" s="22"/>
      <c r="C594" s="5"/>
      <c r="E594" s="5"/>
      <c r="G594" s="23"/>
      <c r="H594" s="23"/>
      <c r="I594" s="23"/>
      <c r="J594" s="23"/>
    </row>
    <row r="595" spans="2:10" s="1" customFormat="1" x14ac:dyDescent="0.3">
      <c r="B595" s="22"/>
      <c r="C595" s="5"/>
      <c r="E595" s="5"/>
      <c r="G595" s="23"/>
      <c r="H595" s="23"/>
      <c r="I595" s="23"/>
      <c r="J595" s="23"/>
    </row>
    <row r="596" spans="2:10" s="1" customFormat="1" x14ac:dyDescent="0.3">
      <c r="B596" s="22"/>
      <c r="C596" s="5"/>
      <c r="E596" s="5"/>
      <c r="G596" s="23"/>
      <c r="H596" s="23"/>
      <c r="I596" s="23"/>
      <c r="J596" s="23"/>
    </row>
    <row r="597" spans="2:10" s="1" customFormat="1" x14ac:dyDescent="0.3">
      <c r="B597" s="22"/>
      <c r="C597" s="5"/>
      <c r="E597" s="5"/>
      <c r="G597" s="23"/>
      <c r="H597" s="23"/>
      <c r="I597" s="23"/>
      <c r="J597" s="23"/>
    </row>
    <row r="598" spans="2:10" s="1" customFormat="1" x14ac:dyDescent="0.3">
      <c r="B598" s="22"/>
      <c r="C598" s="5"/>
      <c r="E598" s="5"/>
      <c r="G598" s="23"/>
      <c r="H598" s="23"/>
      <c r="I598" s="23"/>
      <c r="J598" s="23"/>
    </row>
    <row r="599" spans="2:10" s="1" customFormat="1" x14ac:dyDescent="0.3">
      <c r="B599" s="22"/>
      <c r="C599" s="5"/>
      <c r="E599" s="5"/>
      <c r="G599" s="23"/>
      <c r="H599" s="23"/>
      <c r="I599" s="23"/>
      <c r="J599" s="23"/>
    </row>
    <row r="600" spans="2:10" s="1" customFormat="1" x14ac:dyDescent="0.3">
      <c r="B600" s="22"/>
      <c r="C600" s="5"/>
      <c r="E600" s="5"/>
      <c r="G600" s="23"/>
      <c r="H600" s="23"/>
      <c r="I600" s="23"/>
      <c r="J600" s="23"/>
    </row>
    <row r="601" spans="2:10" s="1" customFormat="1" x14ac:dyDescent="0.3">
      <c r="B601" s="22"/>
      <c r="C601" s="5"/>
      <c r="E601" s="5"/>
      <c r="G601" s="23"/>
      <c r="H601" s="23"/>
      <c r="I601" s="23"/>
      <c r="J601" s="23"/>
    </row>
    <row r="602" spans="2:10" s="1" customFormat="1" x14ac:dyDescent="0.3">
      <c r="B602" s="22"/>
      <c r="C602" s="5"/>
      <c r="E602" s="5"/>
      <c r="G602" s="23"/>
      <c r="H602" s="23"/>
      <c r="I602" s="23"/>
      <c r="J602" s="23"/>
    </row>
    <row r="603" spans="2:10" s="1" customFormat="1" x14ac:dyDescent="0.3">
      <c r="B603" s="22"/>
      <c r="C603" s="5"/>
      <c r="E603" s="5"/>
      <c r="G603" s="23"/>
      <c r="H603" s="23"/>
      <c r="I603" s="23"/>
      <c r="J603" s="23"/>
    </row>
    <row r="604" spans="2:10" s="1" customFormat="1" x14ac:dyDescent="0.3">
      <c r="B604" s="22"/>
      <c r="C604" s="5"/>
      <c r="E604" s="5"/>
      <c r="G604" s="23"/>
      <c r="H604" s="23"/>
      <c r="I604" s="23"/>
      <c r="J604" s="23"/>
    </row>
    <row r="605" spans="2:10" s="1" customFormat="1" x14ac:dyDescent="0.3">
      <c r="B605" s="22"/>
      <c r="C605" s="5"/>
      <c r="E605" s="5"/>
      <c r="G605" s="23"/>
      <c r="H605" s="23"/>
      <c r="I605" s="23"/>
      <c r="J605" s="23"/>
    </row>
    <row r="606" spans="2:10" s="1" customFormat="1" x14ac:dyDescent="0.3">
      <c r="B606" s="22"/>
      <c r="C606" s="5"/>
      <c r="E606" s="5"/>
      <c r="G606" s="23"/>
      <c r="H606" s="23"/>
      <c r="I606" s="23"/>
      <c r="J606" s="23"/>
    </row>
    <row r="607" spans="2:10" s="1" customFormat="1" x14ac:dyDescent="0.3">
      <c r="B607" s="22"/>
      <c r="C607" s="5"/>
      <c r="E607" s="5"/>
      <c r="G607" s="23"/>
      <c r="H607" s="23"/>
      <c r="I607" s="23"/>
      <c r="J607" s="23"/>
    </row>
    <row r="608" spans="2:10" s="1" customFormat="1" x14ac:dyDescent="0.3">
      <c r="B608" s="22"/>
      <c r="C608" s="5"/>
      <c r="E608" s="5"/>
      <c r="G608" s="23"/>
      <c r="H608" s="23"/>
      <c r="I608" s="23"/>
      <c r="J608" s="23"/>
    </row>
    <row r="609" spans="2:10" s="1" customFormat="1" x14ac:dyDescent="0.3">
      <c r="B609" s="22"/>
      <c r="C609" s="5"/>
      <c r="E609" s="5"/>
      <c r="G609" s="23"/>
      <c r="H609" s="23"/>
      <c r="I609" s="23"/>
      <c r="J609" s="23"/>
    </row>
    <row r="610" spans="2:10" s="1" customFormat="1" x14ac:dyDescent="0.3">
      <c r="B610" s="22"/>
      <c r="C610" s="5"/>
      <c r="E610" s="5"/>
      <c r="G610" s="23"/>
      <c r="H610" s="23"/>
      <c r="I610" s="23"/>
      <c r="J610" s="23"/>
    </row>
    <row r="611" spans="2:10" s="1" customFormat="1" x14ac:dyDescent="0.3">
      <c r="B611" s="22"/>
      <c r="C611" s="5"/>
      <c r="E611" s="5"/>
      <c r="G611" s="23"/>
      <c r="H611" s="23"/>
      <c r="I611" s="23"/>
      <c r="J611" s="23"/>
    </row>
    <row r="612" spans="2:10" s="1" customFormat="1" x14ac:dyDescent="0.3">
      <c r="B612" s="22"/>
      <c r="C612" s="5"/>
      <c r="E612" s="5"/>
      <c r="G612" s="23"/>
      <c r="H612" s="23"/>
      <c r="I612" s="23"/>
      <c r="J612" s="23"/>
    </row>
    <row r="613" spans="2:10" s="1" customFormat="1" x14ac:dyDescent="0.3">
      <c r="B613" s="22"/>
      <c r="C613" s="5"/>
      <c r="E613" s="5"/>
      <c r="G613" s="23"/>
      <c r="H613" s="23"/>
      <c r="I613" s="23"/>
      <c r="J613" s="23"/>
    </row>
    <row r="614" spans="2:10" s="1" customFormat="1" x14ac:dyDescent="0.3">
      <c r="B614" s="22"/>
      <c r="C614" s="5"/>
      <c r="E614" s="5"/>
      <c r="G614" s="23"/>
      <c r="H614" s="23"/>
      <c r="I614" s="23"/>
      <c r="J614" s="23"/>
    </row>
    <row r="615" spans="2:10" s="1" customFormat="1" x14ac:dyDescent="0.3">
      <c r="B615" s="22"/>
      <c r="C615" s="5"/>
      <c r="E615" s="5"/>
      <c r="G615" s="23"/>
      <c r="H615" s="23"/>
      <c r="I615" s="23"/>
      <c r="J615" s="23"/>
    </row>
    <row r="616" spans="2:10" s="1" customFormat="1" x14ac:dyDescent="0.3">
      <c r="B616" s="22"/>
      <c r="C616" s="5"/>
      <c r="E616" s="5"/>
      <c r="G616" s="23"/>
      <c r="H616" s="23"/>
      <c r="I616" s="23"/>
      <c r="J616" s="23"/>
    </row>
    <row r="617" spans="2:10" s="1" customFormat="1" x14ac:dyDescent="0.3">
      <c r="B617" s="22"/>
      <c r="C617" s="5"/>
      <c r="E617" s="5"/>
      <c r="G617" s="23"/>
      <c r="H617" s="23"/>
      <c r="I617" s="23"/>
      <c r="J617" s="23"/>
    </row>
    <row r="618" spans="2:10" s="1" customFormat="1" x14ac:dyDescent="0.3">
      <c r="B618" s="22"/>
      <c r="C618" s="5"/>
      <c r="E618" s="5"/>
      <c r="G618" s="23"/>
      <c r="H618" s="23"/>
      <c r="I618" s="23"/>
      <c r="J618" s="23"/>
    </row>
    <row r="619" spans="2:10" s="1" customFormat="1" x14ac:dyDescent="0.3">
      <c r="B619" s="22"/>
      <c r="C619" s="5"/>
      <c r="E619" s="5"/>
      <c r="G619" s="23"/>
      <c r="H619" s="23"/>
      <c r="I619" s="23"/>
      <c r="J619" s="23"/>
    </row>
    <row r="620" spans="2:10" s="1" customFormat="1" x14ac:dyDescent="0.3">
      <c r="B620" s="22"/>
      <c r="C620" s="5"/>
      <c r="E620" s="5"/>
      <c r="G620" s="23"/>
      <c r="H620" s="23"/>
      <c r="I620" s="23"/>
      <c r="J620" s="23"/>
    </row>
    <row r="621" spans="2:10" s="1" customFormat="1" x14ac:dyDescent="0.3">
      <c r="B621" s="22"/>
      <c r="C621" s="5"/>
      <c r="E621" s="5"/>
      <c r="G621" s="23"/>
      <c r="H621" s="23"/>
      <c r="I621" s="23"/>
      <c r="J621" s="23"/>
    </row>
    <row r="622" spans="2:10" s="1" customFormat="1" x14ac:dyDescent="0.3">
      <c r="B622" s="22"/>
      <c r="C622" s="5"/>
      <c r="E622" s="5"/>
      <c r="G622" s="23"/>
      <c r="H622" s="23"/>
      <c r="I622" s="23"/>
      <c r="J622" s="23"/>
    </row>
    <row r="623" spans="2:10" s="1" customFormat="1" x14ac:dyDescent="0.3">
      <c r="B623" s="22"/>
      <c r="C623" s="5"/>
      <c r="E623" s="5"/>
      <c r="G623" s="23"/>
      <c r="H623" s="23"/>
      <c r="I623" s="23"/>
      <c r="J623" s="23"/>
    </row>
    <row r="624" spans="2:10" s="1" customFormat="1" x14ac:dyDescent="0.3">
      <c r="B624" s="22"/>
      <c r="C624" s="5"/>
      <c r="E624" s="5"/>
      <c r="G624" s="23"/>
      <c r="H624" s="23"/>
      <c r="I624" s="23"/>
      <c r="J624" s="23"/>
    </row>
    <row r="625" spans="2:10" s="1" customFormat="1" x14ac:dyDescent="0.3">
      <c r="B625" s="22"/>
      <c r="C625" s="5"/>
      <c r="E625" s="5"/>
      <c r="G625" s="23"/>
      <c r="H625" s="23"/>
      <c r="I625" s="23"/>
      <c r="J625" s="23"/>
    </row>
    <row r="626" spans="2:10" s="1" customFormat="1" x14ac:dyDescent="0.3">
      <c r="B626" s="22"/>
      <c r="C626" s="5"/>
      <c r="E626" s="5"/>
      <c r="G626" s="23"/>
      <c r="H626" s="23"/>
      <c r="I626" s="23"/>
      <c r="J626" s="23"/>
    </row>
    <row r="627" spans="2:10" s="1" customFormat="1" x14ac:dyDescent="0.3">
      <c r="B627" s="22"/>
      <c r="C627" s="5"/>
      <c r="E627" s="5"/>
      <c r="G627" s="23"/>
      <c r="H627" s="23"/>
      <c r="I627" s="23"/>
      <c r="J627" s="23"/>
    </row>
    <row r="628" spans="2:10" s="1" customFormat="1" x14ac:dyDescent="0.3">
      <c r="B628" s="22"/>
      <c r="C628" s="5"/>
      <c r="E628" s="5"/>
      <c r="G628" s="23"/>
      <c r="H628" s="23"/>
      <c r="I628" s="23"/>
      <c r="J628" s="23"/>
    </row>
    <row r="629" spans="2:10" s="1" customFormat="1" x14ac:dyDescent="0.3">
      <c r="B629" s="22"/>
      <c r="C629" s="5"/>
      <c r="E629" s="5"/>
      <c r="G629" s="23"/>
      <c r="H629" s="23"/>
      <c r="I629" s="23"/>
      <c r="J629" s="23"/>
    </row>
    <row r="630" spans="2:10" s="1" customFormat="1" x14ac:dyDescent="0.3">
      <c r="B630" s="22"/>
      <c r="C630" s="5"/>
      <c r="E630" s="5"/>
      <c r="G630" s="23"/>
      <c r="H630" s="23"/>
      <c r="I630" s="23"/>
      <c r="J630" s="23"/>
    </row>
    <row r="631" spans="2:10" s="1" customFormat="1" x14ac:dyDescent="0.3">
      <c r="B631" s="22"/>
      <c r="C631" s="5"/>
      <c r="E631" s="5"/>
      <c r="G631" s="23"/>
      <c r="H631" s="23"/>
      <c r="I631" s="23"/>
      <c r="J631" s="23"/>
    </row>
    <row r="632" spans="2:10" s="1" customFormat="1" x14ac:dyDescent="0.3">
      <c r="B632" s="22"/>
      <c r="C632" s="5"/>
      <c r="E632" s="5"/>
      <c r="G632" s="23"/>
      <c r="H632" s="23"/>
      <c r="I632" s="23"/>
      <c r="J632" s="23"/>
    </row>
    <row r="633" spans="2:10" s="1" customFormat="1" x14ac:dyDescent="0.3">
      <c r="B633" s="22"/>
      <c r="C633" s="5"/>
      <c r="E633" s="5"/>
      <c r="G633" s="23"/>
      <c r="H633" s="23"/>
      <c r="I633" s="23"/>
      <c r="J633" s="23"/>
    </row>
    <row r="634" spans="2:10" s="1" customFormat="1" x14ac:dyDescent="0.3">
      <c r="B634" s="22"/>
      <c r="C634" s="5"/>
      <c r="E634" s="5"/>
      <c r="G634" s="23"/>
      <c r="H634" s="23"/>
      <c r="I634" s="23"/>
      <c r="J634" s="23"/>
    </row>
    <row r="635" spans="2:10" s="1" customFormat="1" x14ac:dyDescent="0.3">
      <c r="B635" s="22"/>
      <c r="C635" s="5"/>
      <c r="E635" s="5"/>
      <c r="G635" s="23"/>
      <c r="H635" s="23"/>
      <c r="I635" s="23"/>
      <c r="J635" s="23"/>
    </row>
    <row r="636" spans="2:10" s="1" customFormat="1" x14ac:dyDescent="0.3">
      <c r="B636" s="22"/>
      <c r="C636" s="5"/>
      <c r="E636" s="5"/>
      <c r="G636" s="23"/>
      <c r="H636" s="23"/>
      <c r="I636" s="23"/>
      <c r="J636" s="23"/>
    </row>
    <row r="637" spans="2:10" s="1" customFormat="1" x14ac:dyDescent="0.3">
      <c r="B637" s="22"/>
      <c r="C637" s="5"/>
      <c r="E637" s="5"/>
      <c r="G637" s="23"/>
      <c r="H637" s="23"/>
      <c r="I637" s="23"/>
      <c r="J637" s="23"/>
    </row>
    <row r="638" spans="2:10" s="1" customFormat="1" x14ac:dyDescent="0.3">
      <c r="B638" s="22"/>
      <c r="C638" s="5"/>
      <c r="E638" s="5"/>
      <c r="G638" s="23"/>
      <c r="H638" s="23"/>
      <c r="I638" s="23"/>
      <c r="J638" s="23"/>
    </row>
    <row r="639" spans="2:10" s="1" customFormat="1" x14ac:dyDescent="0.3">
      <c r="B639" s="22"/>
      <c r="C639" s="5"/>
      <c r="E639" s="5"/>
      <c r="G639" s="23"/>
      <c r="H639" s="23"/>
      <c r="I639" s="23"/>
      <c r="J639" s="23"/>
    </row>
    <row r="640" spans="2:10" s="1" customFormat="1" x14ac:dyDescent="0.3">
      <c r="B640" s="22"/>
      <c r="C640" s="5"/>
      <c r="E640" s="5"/>
      <c r="G640" s="23"/>
      <c r="H640" s="23"/>
      <c r="I640" s="23"/>
      <c r="J640" s="23"/>
    </row>
    <row r="641" spans="2:10" s="1" customFormat="1" x14ac:dyDescent="0.3">
      <c r="B641" s="22"/>
      <c r="C641" s="5"/>
      <c r="E641" s="5"/>
      <c r="G641" s="23"/>
      <c r="H641" s="23"/>
      <c r="I641" s="23"/>
      <c r="J641" s="23"/>
    </row>
    <row r="642" spans="2:10" s="1" customFormat="1" x14ac:dyDescent="0.3">
      <c r="B642" s="22"/>
      <c r="C642" s="5"/>
      <c r="E642" s="5"/>
      <c r="G642" s="23"/>
      <c r="H642" s="23"/>
      <c r="I642" s="23"/>
      <c r="J642" s="23"/>
    </row>
    <row r="643" spans="2:10" s="1" customFormat="1" x14ac:dyDescent="0.3">
      <c r="B643" s="22"/>
      <c r="C643" s="5"/>
      <c r="E643" s="5"/>
      <c r="G643" s="23"/>
      <c r="H643" s="23"/>
      <c r="I643" s="23"/>
      <c r="J643" s="23"/>
    </row>
    <row r="644" spans="2:10" s="1" customFormat="1" x14ac:dyDescent="0.3">
      <c r="B644" s="22"/>
      <c r="C644" s="5"/>
      <c r="E644" s="5"/>
      <c r="G644" s="23"/>
      <c r="H644" s="23"/>
      <c r="I644" s="23"/>
      <c r="J644" s="23"/>
    </row>
    <row r="645" spans="2:10" s="1" customFormat="1" x14ac:dyDescent="0.3">
      <c r="B645" s="22"/>
      <c r="C645" s="5"/>
      <c r="E645" s="5"/>
      <c r="G645" s="23"/>
      <c r="H645" s="23"/>
      <c r="I645" s="23"/>
      <c r="J645" s="23"/>
    </row>
    <row r="646" spans="2:10" s="1" customFormat="1" x14ac:dyDescent="0.3">
      <c r="B646" s="22"/>
      <c r="C646" s="5"/>
      <c r="E646" s="5"/>
      <c r="G646" s="23"/>
      <c r="H646" s="23"/>
      <c r="I646" s="23"/>
      <c r="J646" s="23"/>
    </row>
    <row r="647" spans="2:10" s="1" customFormat="1" x14ac:dyDescent="0.3">
      <c r="B647" s="22"/>
      <c r="C647" s="5"/>
      <c r="E647" s="5"/>
      <c r="G647" s="23"/>
      <c r="H647" s="23"/>
      <c r="I647" s="23"/>
      <c r="J647" s="23"/>
    </row>
    <row r="648" spans="2:10" s="1" customFormat="1" x14ac:dyDescent="0.3">
      <c r="B648" s="22"/>
      <c r="C648" s="5"/>
      <c r="E648" s="5"/>
      <c r="G648" s="23"/>
      <c r="H648" s="23"/>
      <c r="I648" s="23"/>
      <c r="J648" s="23"/>
    </row>
    <row r="649" spans="2:10" s="1" customFormat="1" x14ac:dyDescent="0.3">
      <c r="B649" s="22"/>
      <c r="C649" s="5"/>
      <c r="E649" s="5"/>
      <c r="G649" s="23"/>
      <c r="H649" s="23"/>
      <c r="I649" s="23"/>
      <c r="J649" s="23"/>
    </row>
    <row r="650" spans="2:10" s="1" customFormat="1" x14ac:dyDescent="0.3">
      <c r="B650" s="22"/>
      <c r="C650" s="5"/>
      <c r="E650" s="5"/>
      <c r="G650" s="23"/>
      <c r="H650" s="23"/>
      <c r="I650" s="23"/>
      <c r="J650" s="23"/>
    </row>
    <row r="651" spans="2:10" s="1" customFormat="1" x14ac:dyDescent="0.3">
      <c r="B651" s="22"/>
      <c r="C651" s="5"/>
      <c r="E651" s="5"/>
      <c r="G651" s="23"/>
      <c r="H651" s="23"/>
      <c r="I651" s="23"/>
      <c r="J651" s="23"/>
    </row>
    <row r="652" spans="2:10" s="1" customFormat="1" x14ac:dyDescent="0.3">
      <c r="B652" s="22"/>
      <c r="C652" s="5"/>
      <c r="E652" s="5"/>
      <c r="G652" s="23"/>
      <c r="H652" s="23"/>
      <c r="I652" s="23"/>
      <c r="J652" s="23"/>
    </row>
    <row r="653" spans="2:10" s="1" customFormat="1" x14ac:dyDescent="0.3">
      <c r="B653" s="22"/>
      <c r="C653" s="5"/>
      <c r="E653" s="5"/>
      <c r="G653" s="23"/>
      <c r="H653" s="23"/>
      <c r="I653" s="23"/>
      <c r="J653" s="23"/>
    </row>
  </sheetData>
  <mergeCells count="357">
    <mergeCell ref="C300:K300"/>
    <mergeCell ref="D301:K301"/>
    <mergeCell ref="D308:K308"/>
    <mergeCell ref="C310:K310"/>
    <mergeCell ref="D311:K311"/>
    <mergeCell ref="D318:K318"/>
    <mergeCell ref="H251:J251"/>
    <mergeCell ref="H250:J250"/>
    <mergeCell ref="C226:C228"/>
    <mergeCell ref="H226:J226"/>
    <mergeCell ref="H227:J227"/>
    <mergeCell ref="H228:J228"/>
    <mergeCell ref="H53:J53"/>
    <mergeCell ref="H239:J239"/>
    <mergeCell ref="H238:J238"/>
    <mergeCell ref="H237:J237"/>
    <mergeCell ref="H236:J236"/>
    <mergeCell ref="H235:J235"/>
    <mergeCell ref="H234:J234"/>
    <mergeCell ref="H233:J233"/>
    <mergeCell ref="H232:J232"/>
    <mergeCell ref="H248:J248"/>
    <mergeCell ref="H247:J247"/>
    <mergeCell ref="H246:J246"/>
    <mergeCell ref="H245:J245"/>
    <mergeCell ref="H244:J244"/>
    <mergeCell ref="H243:J243"/>
    <mergeCell ref="H242:J242"/>
    <mergeCell ref="H52:J52"/>
    <mergeCell ref="H51:J51"/>
    <mergeCell ref="C51:C53"/>
    <mergeCell ref="B51:B53"/>
    <mergeCell ref="H129:J129"/>
    <mergeCell ref="H140:J140"/>
    <mergeCell ref="H139:J139"/>
    <mergeCell ref="H138:J138"/>
    <mergeCell ref="H137:J137"/>
    <mergeCell ref="H136:J136"/>
    <mergeCell ref="H135:J135"/>
    <mergeCell ref="H134:J134"/>
    <mergeCell ref="H133:J133"/>
    <mergeCell ref="H132:J132"/>
    <mergeCell ref="H131:J131"/>
    <mergeCell ref="H130:J130"/>
    <mergeCell ref="C133:C136"/>
    <mergeCell ref="C137:C140"/>
    <mergeCell ref="B99:B100"/>
    <mergeCell ref="B101:B102"/>
    <mergeCell ref="B103:B105"/>
    <mergeCell ref="B68:B70"/>
    <mergeCell ref="B71:B75"/>
    <mergeCell ref="B76:B79"/>
    <mergeCell ref="H253:J253"/>
    <mergeCell ref="H254:J254"/>
    <mergeCell ref="H255:J255"/>
    <mergeCell ref="C120:C122"/>
    <mergeCell ref="B126:B128"/>
    <mergeCell ref="C123:C125"/>
    <mergeCell ref="B120:B122"/>
    <mergeCell ref="B123:B125"/>
    <mergeCell ref="C126:C128"/>
    <mergeCell ref="H128:J128"/>
    <mergeCell ref="H127:J127"/>
    <mergeCell ref="H126:J126"/>
    <mergeCell ref="H120:J120"/>
    <mergeCell ref="H121:J121"/>
    <mergeCell ref="H122:J122"/>
    <mergeCell ref="H123:J123"/>
    <mergeCell ref="H124:J124"/>
    <mergeCell ref="H125:J125"/>
    <mergeCell ref="B137:B140"/>
    <mergeCell ref="B133:B136"/>
    <mergeCell ref="B129:B132"/>
    <mergeCell ref="C129:C132"/>
    <mergeCell ref="C250:C252"/>
    <mergeCell ref="H252:J252"/>
    <mergeCell ref="H241:J241"/>
    <mergeCell ref="H240:J240"/>
    <mergeCell ref="C245:C249"/>
    <mergeCell ref="C256:C260"/>
    <mergeCell ref="C261:C265"/>
    <mergeCell ref="H194:J194"/>
    <mergeCell ref="H198:J198"/>
    <mergeCell ref="H199:J199"/>
    <mergeCell ref="H200:J200"/>
    <mergeCell ref="H201:J201"/>
    <mergeCell ref="H197:J197"/>
    <mergeCell ref="H196:J196"/>
    <mergeCell ref="H195:J195"/>
    <mergeCell ref="H210:J210"/>
    <mergeCell ref="H209:J209"/>
    <mergeCell ref="H208:J208"/>
    <mergeCell ref="H207:J207"/>
    <mergeCell ref="H231:J231"/>
    <mergeCell ref="H230:J230"/>
    <mergeCell ref="H229:J229"/>
    <mergeCell ref="H225:J225"/>
    <mergeCell ref="H224:J224"/>
    <mergeCell ref="H223:J223"/>
    <mergeCell ref="H222:J222"/>
    <mergeCell ref="H221:J221"/>
    <mergeCell ref="H249:J249"/>
    <mergeCell ref="C198:C201"/>
    <mergeCell ref="C194:C197"/>
    <mergeCell ref="C211:C215"/>
    <mergeCell ref="C71:C75"/>
    <mergeCell ref="C68:C70"/>
    <mergeCell ref="C64:C67"/>
    <mergeCell ref="C164:C167"/>
    <mergeCell ref="C171:C174"/>
    <mergeCell ref="C168:C170"/>
    <mergeCell ref="C190:C193"/>
    <mergeCell ref="C187:C189"/>
    <mergeCell ref="C183:C186"/>
    <mergeCell ref="C179:C182"/>
    <mergeCell ref="C175:C178"/>
    <mergeCell ref="C141:C144"/>
    <mergeCell ref="C145:C147"/>
    <mergeCell ref="C148:C151"/>
    <mergeCell ref="C152:C155"/>
    <mergeCell ref="C156:C159"/>
    <mergeCell ref="C160:C163"/>
    <mergeCell ref="C76:C79"/>
    <mergeCell ref="C109:C110"/>
    <mergeCell ref="C23:C25"/>
    <mergeCell ref="C116:C119"/>
    <mergeCell ref="C14:C17"/>
    <mergeCell ref="C295:C298"/>
    <mergeCell ref="C2:C5"/>
    <mergeCell ref="C111:C115"/>
    <mergeCell ref="C202:C206"/>
    <mergeCell ref="C207:C210"/>
    <mergeCell ref="C41:C45"/>
    <mergeCell ref="C46:C50"/>
    <mergeCell ref="C18:C19"/>
    <mergeCell ref="C38:C40"/>
    <mergeCell ref="C106:C108"/>
    <mergeCell ref="C103:C105"/>
    <mergeCell ref="C101:C102"/>
    <mergeCell ref="C99:C100"/>
    <mergeCell ref="C94:C98"/>
    <mergeCell ref="C91:C93"/>
    <mergeCell ref="C34:C37"/>
    <mergeCell ref="C29:C33"/>
    <mergeCell ref="C26:C28"/>
    <mergeCell ref="C59:C63"/>
    <mergeCell ref="C54:C58"/>
    <mergeCell ref="C253:C255"/>
    <mergeCell ref="H295:J295"/>
    <mergeCell ref="H296:J296"/>
    <mergeCell ref="H297:J297"/>
    <mergeCell ref="H298:J298"/>
    <mergeCell ref="B295:B296"/>
    <mergeCell ref="B297:B298"/>
    <mergeCell ref="C88:C90"/>
    <mergeCell ref="C84:C87"/>
    <mergeCell ref="C80:C83"/>
    <mergeCell ref="C224:C225"/>
    <mergeCell ref="C221:C223"/>
    <mergeCell ref="C216:C220"/>
    <mergeCell ref="C229:C231"/>
    <mergeCell ref="C272:C274"/>
    <mergeCell ref="C275:C278"/>
    <mergeCell ref="C279:C282"/>
    <mergeCell ref="C283:C287"/>
    <mergeCell ref="C288:C291"/>
    <mergeCell ref="C292:C294"/>
    <mergeCell ref="C266:C271"/>
    <mergeCell ref="C232:C236"/>
    <mergeCell ref="C237:C240"/>
    <mergeCell ref="C241:C244"/>
    <mergeCell ref="B94:B98"/>
    <mergeCell ref="H1:J1"/>
    <mergeCell ref="B6:B9"/>
    <mergeCell ref="B2:B5"/>
    <mergeCell ref="C10:C13"/>
    <mergeCell ref="C6:C9"/>
    <mergeCell ref="H18:J18"/>
    <mergeCell ref="H19:J19"/>
    <mergeCell ref="H14:J14"/>
    <mergeCell ref="H17:J17"/>
    <mergeCell ref="H16:J16"/>
    <mergeCell ref="H15:J15"/>
    <mergeCell ref="B80:B83"/>
    <mergeCell ref="B84:B87"/>
    <mergeCell ref="B261:B265"/>
    <mergeCell ref="B245:B249"/>
    <mergeCell ref="B241:B244"/>
    <mergeCell ref="B237:B240"/>
    <mergeCell ref="B232:B236"/>
    <mergeCell ref="B229:B231"/>
    <mergeCell ref="B171:B174"/>
    <mergeCell ref="B175:B178"/>
    <mergeCell ref="B198:B201"/>
    <mergeCell ref="B194:B197"/>
    <mergeCell ref="B190:B193"/>
    <mergeCell ref="B183:B186"/>
    <mergeCell ref="B187:B189"/>
    <mergeCell ref="B179:B182"/>
    <mergeCell ref="B148:B151"/>
    <mergeCell ref="B152:B155"/>
    <mergeCell ref="B156:B159"/>
    <mergeCell ref="B160:B163"/>
    <mergeCell ref="B164:B167"/>
    <mergeCell ref="B168:B170"/>
    <mergeCell ref="B106:B108"/>
    <mergeCell ref="B109:B110"/>
    <mergeCell ref="B292:B294"/>
    <mergeCell ref="B288:B291"/>
    <mergeCell ref="B283:B287"/>
    <mergeCell ref="B279:B282"/>
    <mergeCell ref="B275:B278"/>
    <mergeCell ref="B266:B271"/>
    <mergeCell ref="B272:B274"/>
    <mergeCell ref="B256:B260"/>
    <mergeCell ref="B202:B206"/>
    <mergeCell ref="B224:B225"/>
    <mergeCell ref="B221:B223"/>
    <mergeCell ref="B216:B220"/>
    <mergeCell ref="B211:B215"/>
    <mergeCell ref="B207:B210"/>
    <mergeCell ref="B226:B228"/>
    <mergeCell ref="B250:B252"/>
    <mergeCell ref="B253:B255"/>
    <mergeCell ref="B111:B115"/>
    <mergeCell ref="B116:B119"/>
    <mergeCell ref="B141:B144"/>
    <mergeCell ref="B145:B147"/>
    <mergeCell ref="B88:B90"/>
    <mergeCell ref="B91:B93"/>
    <mergeCell ref="B1:C1"/>
    <mergeCell ref="H67:J67"/>
    <mergeCell ref="H66:J66"/>
    <mergeCell ref="H65:J65"/>
    <mergeCell ref="H64:J64"/>
    <mergeCell ref="H63:J63"/>
    <mergeCell ref="H62:J62"/>
    <mergeCell ref="H61:J61"/>
    <mergeCell ref="H60:J60"/>
    <mergeCell ref="H59:J59"/>
    <mergeCell ref="H13:J13"/>
    <mergeCell ref="H12:J12"/>
    <mergeCell ref="H11:J11"/>
    <mergeCell ref="H10:J10"/>
    <mergeCell ref="H20:J20"/>
    <mergeCell ref="H22:J22"/>
    <mergeCell ref="H21:J21"/>
    <mergeCell ref="B38:B40"/>
    <mergeCell ref="B46:B50"/>
    <mergeCell ref="B54:B58"/>
    <mergeCell ref="B59:B63"/>
    <mergeCell ref="B64:B67"/>
    <mergeCell ref="B10:B13"/>
    <mergeCell ref="H39:J39"/>
    <mergeCell ref="H38:J38"/>
    <mergeCell ref="H37:J37"/>
    <mergeCell ref="H36:J36"/>
    <mergeCell ref="H35:J35"/>
    <mergeCell ref="H34:J34"/>
    <mergeCell ref="H58:J58"/>
    <mergeCell ref="H57:J57"/>
    <mergeCell ref="H56:J56"/>
    <mergeCell ref="H55:J55"/>
    <mergeCell ref="H54:J54"/>
    <mergeCell ref="H40:J40"/>
    <mergeCell ref="B14:B17"/>
    <mergeCell ref="B18:B19"/>
    <mergeCell ref="B23:B25"/>
    <mergeCell ref="B20:B22"/>
    <mergeCell ref="B26:B28"/>
    <mergeCell ref="B29:B33"/>
    <mergeCell ref="C20:C22"/>
    <mergeCell ref="B34:B37"/>
    <mergeCell ref="H23:J23"/>
    <mergeCell ref="H24:J24"/>
    <mergeCell ref="H25:J25"/>
    <mergeCell ref="H69:J69"/>
    <mergeCell ref="H68:J68"/>
    <mergeCell ref="H90:J90"/>
    <mergeCell ref="H89:J89"/>
    <mergeCell ref="H88:J88"/>
    <mergeCell ref="H87:J87"/>
    <mergeCell ref="H86:J86"/>
    <mergeCell ref="H85:J85"/>
    <mergeCell ref="H84:J84"/>
    <mergeCell ref="H83:J83"/>
    <mergeCell ref="H75:J75"/>
    <mergeCell ref="H74:J74"/>
    <mergeCell ref="H73:J73"/>
    <mergeCell ref="H72:J72"/>
    <mergeCell ref="H71:J71"/>
    <mergeCell ref="H70:J70"/>
    <mergeCell ref="H82:J82"/>
    <mergeCell ref="H81:J81"/>
    <mergeCell ref="H80:J80"/>
    <mergeCell ref="B41:B45"/>
    <mergeCell ref="H158:J158"/>
    <mergeCell ref="H157:J157"/>
    <mergeCell ref="H156:J156"/>
    <mergeCell ref="H178:J178"/>
    <mergeCell ref="H177:J177"/>
    <mergeCell ref="H105:J105"/>
    <mergeCell ref="H104:J104"/>
    <mergeCell ref="H103:J103"/>
    <mergeCell ref="H151:J151"/>
    <mergeCell ref="H150:J150"/>
    <mergeCell ref="H149:J149"/>
    <mergeCell ref="H148:J148"/>
    <mergeCell ref="H147:J147"/>
    <mergeCell ref="H146:J146"/>
    <mergeCell ref="H145:J145"/>
    <mergeCell ref="H144:J144"/>
    <mergeCell ref="H143:J143"/>
    <mergeCell ref="H142:J142"/>
    <mergeCell ref="H141:J141"/>
    <mergeCell ref="H110:J110"/>
    <mergeCell ref="H109:J109"/>
    <mergeCell ref="H108:J108"/>
    <mergeCell ref="H107:J107"/>
    <mergeCell ref="H106:J106"/>
    <mergeCell ref="H155:J155"/>
    <mergeCell ref="H154:J154"/>
    <mergeCell ref="H153:J153"/>
    <mergeCell ref="H152:J152"/>
    <mergeCell ref="H167:J167"/>
    <mergeCell ref="H166:J166"/>
    <mergeCell ref="H165:J165"/>
    <mergeCell ref="H164:J164"/>
    <mergeCell ref="H186:J186"/>
    <mergeCell ref="H185:J185"/>
    <mergeCell ref="H184:J184"/>
    <mergeCell ref="H183:J183"/>
    <mergeCell ref="H170:J170"/>
    <mergeCell ref="H169:J169"/>
    <mergeCell ref="H168:J168"/>
    <mergeCell ref="H174:J174"/>
    <mergeCell ref="H173:J173"/>
    <mergeCell ref="H172:J172"/>
    <mergeCell ref="H171:J171"/>
    <mergeCell ref="H163:J163"/>
    <mergeCell ref="H162:J162"/>
    <mergeCell ref="H161:J161"/>
    <mergeCell ref="H160:J160"/>
    <mergeCell ref="H159:J159"/>
    <mergeCell ref="H193:J193"/>
    <mergeCell ref="H192:J192"/>
    <mergeCell ref="H191:J191"/>
    <mergeCell ref="H190:J190"/>
    <mergeCell ref="H189:J189"/>
    <mergeCell ref="H188:J188"/>
    <mergeCell ref="H187:J187"/>
    <mergeCell ref="H176:J176"/>
    <mergeCell ref="H175:J175"/>
    <mergeCell ref="H182:J182"/>
    <mergeCell ref="H181:J181"/>
    <mergeCell ref="H180:J180"/>
    <mergeCell ref="H179:J17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2018-10-23T08:45:13Z</dcterms:modified>
</cp:coreProperties>
</file>